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5\e-bidding\4.งานโภชนศาสตร์\2.งวด2 อาหาร 4 หมวด\5.ลงเว็บสถาบัน\"/>
    </mc:Choice>
  </mc:AlternateContent>
  <bookViews>
    <workbookView xWindow="0" yWindow="0" windowWidth="20490" windowHeight="7125"/>
  </bookViews>
  <sheets>
    <sheet name="ง. อาหารแห้ง" sheetId="5" r:id="rId1"/>
  </sheets>
  <calcPr calcId="152511"/>
</workbook>
</file>

<file path=xl/calcChain.xml><?xml version="1.0" encoding="utf-8"?>
<calcChain xmlns="http://schemas.openxmlformats.org/spreadsheetml/2006/main">
  <c r="H131" i="5" l="1"/>
  <c r="H132" i="5"/>
  <c r="H133" i="5"/>
  <c r="H134" i="5"/>
  <c r="H135" i="5"/>
  <c r="H136" i="5"/>
  <c r="H137" i="5"/>
  <c r="H138" i="5"/>
  <c r="H139" i="5"/>
  <c r="H140" i="5"/>
  <c r="H141" i="5"/>
  <c r="H130" i="5"/>
  <c r="H128" i="5"/>
  <c r="H127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122" i="5"/>
  <c r="H123" i="5"/>
  <c r="H10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52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27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4" i="5"/>
  <c r="H24" i="5" l="1"/>
  <c r="H26" i="5" s="1"/>
  <c r="H49" i="5" s="1"/>
  <c r="H51" i="5" s="1"/>
  <c r="H99" i="5" s="1"/>
  <c r="H101" i="5" s="1"/>
  <c r="H124" i="5" s="1"/>
  <c r="H126" i="5" s="1"/>
  <c r="H142" i="5" s="1"/>
</calcChain>
</file>

<file path=xl/sharedStrings.xml><?xml version="1.0" encoding="utf-8"?>
<sst xmlns="http://schemas.openxmlformats.org/spreadsheetml/2006/main" count="427" uniqueCount="273">
  <si>
    <t>รายการ / คุณลักษณะเฉพาะของวัสดุอาหาร</t>
  </si>
  <si>
    <t>จำนวน</t>
  </si>
  <si>
    <t>หน่วย</t>
  </si>
  <si>
    <t>ราคากลาง</t>
  </si>
  <si>
    <t>ราคาเสนอ</t>
  </si>
  <si>
    <t>รวมเป็นเงิน</t>
  </si>
  <si>
    <t>กก.</t>
  </si>
  <si>
    <t>ถุง</t>
  </si>
  <si>
    <t>โหล</t>
  </si>
  <si>
    <t>ขวด</t>
  </si>
  <si>
    <t>กล่อง</t>
  </si>
  <si>
    <t>ลัง</t>
  </si>
  <si>
    <t>เกลือไทย / ชนิดป่น (บรรจุถุงละ 1 กก.)</t>
  </si>
  <si>
    <t>หลอด</t>
  </si>
  <si>
    <t>ห่อ</t>
  </si>
  <si>
    <t>กระสอบ</t>
  </si>
  <si>
    <t>หีบ</t>
  </si>
  <si>
    <t>ยกมา</t>
  </si>
  <si>
    <t>รวมยกไป</t>
  </si>
  <si>
    <t>รวมทั้งสิ้น</t>
  </si>
  <si>
    <t>ก.ก.</t>
  </si>
  <si>
    <t>แพ็ค</t>
  </si>
  <si>
    <t>เกลือปรุงรส ผสมไอโอดีน ตรา ปรุงทิพย์ บรรจุถุงปิดสนิท น้ำหนัก 1,000 กรัม/ถุง</t>
  </si>
  <si>
    <t xml:space="preserve">เต้าเจี้ยว ตรา เด็กสมบูรณ์ สูตร 1 บรรจุขวดแก้ว ปริมาณ 800 กรัม/ขวด </t>
  </si>
  <si>
    <t>ซีอิ้วดำ ตรา เด็กสมบูรณ์ สูตร 5 ฉลากส้ม บรรจุขวดพลาสติก ปริมาณ 940 กรัม/ขวด</t>
  </si>
  <si>
    <t xml:space="preserve">ซีอิ้วขาว ตรา เด็กสมบูรณ์ สูตร 1 บรรจุขวดแก้ว ปริมาณ 700 มล./ขวด </t>
  </si>
  <si>
    <t>ซอสมะเขือเทศ ตราโร่ซ่า บรรจุขวดแก้ว ปริมาณ 600 กรัม</t>
  </si>
  <si>
    <t>ซอสมะเขือเทศ ตรา โรซ่า บรรจุซองละ 10 กรัม จำนวน 100 ซอง/แพ็ค</t>
  </si>
  <si>
    <t xml:space="preserve">ซีอิ้วขาว สูตรลดโซเดียม 40% ตรา Good Life ปริมาณ 200 มล. </t>
  </si>
  <si>
    <t xml:space="preserve">น้ำปลา สูตรลดโซเดียม ตรา Good Life ปริมาณ 200 มล. </t>
  </si>
  <si>
    <t>ซอสถั่วเหลือง ตราภูเขาทอง ฉลากเขียว บรรจุขวดแก้ว ปริมาณ 600 มล.</t>
  </si>
  <si>
    <t>น้ำปลา ตรา ปลาหมึก หรือ คนแบกกุ้ง ชนิดขวดพลาสติก ปริมาณ 700 มล.</t>
  </si>
  <si>
    <t>ซอสหอยนางรม ตราแม่ครัว บรรจุขวดแก้ว ปริมาณ 600 กรัม</t>
  </si>
  <si>
    <t>พริกป่นกับน้ำตาลทราย บรรจุซอง ตรา เกษตร, ไร่ทิพย์ หรือ เอโร่ บรรจุ 50 ซอง/แพ็ค</t>
  </si>
  <si>
    <t>น้ำส้มพริกดอง บรรจุซอง ตรา ไร่ทิพย์, รวมรส หรือ เอโร่ บรรจุ 50 ซอง/แพ็ค</t>
  </si>
  <si>
    <t>น้ำมะขามเปียกเข้มข้น บรรจุขวด ปริมาณ 700 มล.</t>
  </si>
  <si>
    <t>เกล็ดขนมปัง ตรา ฟาร์มเฮ้าส์ ชนิดขาว เกล็ดเล็ก บรรจุ 1,000 กรัม/ถุง</t>
  </si>
  <si>
    <t>โปรตีนเกษตร ชิ้นขนาดกลาง บรรจุถุงปิดสนิท 1,000 กรัม</t>
  </si>
  <si>
    <t>น้ำมันถั่วเหลือง 100% ตรา กุ๊ก หรือองุ่น บรรจุขวด 5 ลิตร</t>
  </si>
  <si>
    <t>น้ำจิ้มไก่ ตรา แม่ประนอม บรรจุขวด ปริมาณ 980 กรัม</t>
  </si>
  <si>
    <t>น้ำมันงาแท้ 100% บรรจุขวด ปริมาณ 270 มล.</t>
  </si>
  <si>
    <t>ผงพะโล้ บรรจุซองปิดสนิท ปริมาณ 60-65 กรัม/ซอง</t>
  </si>
  <si>
    <t>ซอง</t>
  </si>
  <si>
    <t>ผงหมักหมูแดง บรรจุซองปิดสนิท ปริมาณ 100 กรัม/ซอง</t>
  </si>
  <si>
    <t>ดอกไม้จีนแห้ง คุณภาพดี มาตรฐาน GMP บรรจุซองปิดสนิท ปริมาณ 60 กรัม/ซอง</t>
  </si>
  <si>
    <t>ฟองเต้าหู้แห้ง ตราเอโร่ บรรจุถุงปิดสนิท ปริมาณ 450 กรัม/ถุง</t>
  </si>
  <si>
    <t>เห็ดหอมแห้ง คุณภาพดี ดอกขนาดกลาง  ไม่ชื้น ไม่ขึ้นรา</t>
  </si>
  <si>
    <t>น้ำป๊วยเจี่ย ตรา แม่ประนอม บรรจุขวด ขนาด 980 กรัม</t>
  </si>
  <si>
    <t>น้ำส้มสายชูกลั่น 5% ตรา คิวพี บรรจุขวด ปริมาณ 700 มล.</t>
  </si>
  <si>
    <t>น้ำหวานสีต่างๆ ตรา เฮลซ์บลูบอย บรรจุขวด ปริมาณ 710 มล.</t>
  </si>
  <si>
    <t>น้ำตาลทรายสีรำ ปริมาณ 1,000 กรัม/ถุง บรรจุ 25 ก.ก./กระสอบ</t>
  </si>
  <si>
    <t>น้ำตาลทรายขาว ปริมาณ 1,000 กรัม/ถุง บรรจุ 25 ก.ก./กระสอบ</t>
  </si>
  <si>
    <t>แป้งมัน ตรา ปลามังกร บรรจุถุงปิดสนิท ปริมาณ 1,000 กรัม/ถุง</t>
  </si>
  <si>
    <t>แป้งถั่วเหลือง ตรา ดอยคำ บรรจุปริมาณ 20 ก.ก./กระสอบ</t>
  </si>
  <si>
    <t>หัวนมผงขาดมันเนย บรรจุปริมาณ 25 ก.ก./กระสอบ</t>
  </si>
  <si>
    <t>แป้งทอดกรอบ ตรา ยูเอฟเอ็ม บรรจุปริมาณ 1,000 กรัม/ถุง</t>
  </si>
  <si>
    <t>แป้งข้าวโพด ตรา คนอร์ บรรจุปริมาณ 700 กรัม/ถุง</t>
  </si>
  <si>
    <t>สาหร่ายทะเล เกรด A อบแห้ง ชนิดแผ่นกลม บรรจุภัณฑ์ปิดสนิท น้ำหนัก 50 กรัม/แพ็ค</t>
  </si>
  <si>
    <t>กระเพาะปลาแท้แห้งคุณภาพดี คงรูป ไม่ชื้น ไม่เหม็นหืน ไม่แตกหัก</t>
  </si>
  <si>
    <t xml:space="preserve">เม็ดมะม่วงหิมพานต์ดิบ คุณภาพดี กระเทาะเปลือก ผ่าซีก ไม่แตกหัก บรรจุ 500 กรัม/ถุง </t>
  </si>
  <si>
    <t>ถั่วลิสงดิบคัดพิเศษ ตราไร่ทิพย์ บรรจุปริมาณ 500 กรัม/ถุง</t>
  </si>
  <si>
    <t>วุ้นเส้นอบแห้ง ตรา ต้นสน บรรจุปริมาณ 500 กรัม/ถุง</t>
  </si>
  <si>
    <t>เส้นหมี่อบแห้ง ตราไวไว บรรจุปริมาณ 2,700 กรัม/ห่อ</t>
  </si>
  <si>
    <t>มักกะโรนีอบแห้ง ตรา เบสท์ฟูส บรรจุปริมาณ 450 กรัม/ห่อ</t>
  </si>
  <si>
    <t>ข้าวโจ๊กกึ่งสำเร็จรูป บรรจุปริมาณ 1,000 กรัม (จำนวน 6 ถุง/1 หีบ)</t>
  </si>
  <si>
    <t>ขนมปังครีมแครกเกอร์ชนิดจืด ตรา HUP SENG บรรจุปริมาณ 428 กรัม/ห่อ</t>
  </si>
  <si>
    <t>ขนมปังกรอบชนิดแผ่น ตรา HWA TAI LUXURY บรรจุปริมาณ 148 กรัม/กล่อง</t>
  </si>
  <si>
    <t>พริกไทยเม็ดขาว ตรา ไร่ทิพย์ หรือ ตรามือ บรรจุปริมาณ 500 กรัม/ถุง</t>
  </si>
  <si>
    <t>พริกไทยขาวป่น ตรามือ บรรจุถุงปิดสนิทปริมาณ 500 กรัม/ถุง</t>
  </si>
  <si>
    <t>อบเชยคุณภาพดี บรรจุถุงปิดสนิท ปริมาณ 200 กรัม/ถุง</t>
  </si>
  <si>
    <t xml:space="preserve">โป๊ยกั๊กคุณภาพดี บรรจุถุงปิดสนิท ปริมาณ 150 กรัม/ถุง </t>
  </si>
  <si>
    <t xml:space="preserve">พริกป่น ตราไร่ทิพย์ หรือ ตราเกษตร บรรจุถุงปิดสนิท ปริมาณ 500 กรัม/ถุง   </t>
  </si>
  <si>
    <t xml:space="preserve">กุ้งแห้ง คุณภาพดี สะอาด ขนาดกลาง สีธรรมชาติ </t>
  </si>
  <si>
    <t>ปลาสลิดแดดเดียว ตัวขนาดกลาง 7-8 ตัว/1,000 กรัม</t>
  </si>
  <si>
    <t xml:space="preserve">ปลาอินทรีย์เค็ม ตากแห้งตัวใหญ่ คุณภาพดี ไม่เก่าเก็บ  </t>
  </si>
  <si>
    <t>ปลาข้าวสารทอดกรอบสำเร็จรูป ไม่ชื้น ไม่เหม็นหืน ไม่ขึ้นรา</t>
  </si>
  <si>
    <t xml:space="preserve">กุนเชียงไก่ฮาลาล (ไก่เชียง) ตรา รอบีอ๊ะห์ บรรจุปริมาณ 500 กรัม/แพ็ค </t>
  </si>
  <si>
    <t>หมูหยอง ตรา ส.ขอนแก่น บรรจุปริมาณ 100 กรัม/ถุง</t>
  </si>
  <si>
    <t>เต้าหู้พวง ใหม่ ไม่มีกลิ่นหืน ไม่ขึ้นรา</t>
  </si>
  <si>
    <t>เต้าหู้ไข่ไก่ ตรา นางพยาบาล ปริมาณ 120 กรัม/หลอด</t>
  </si>
  <si>
    <t>เต้าหู้ถั่วเหลือง สีขาว สีเหลืองแข็ง ขนาด 3.1/2" หนา 1"</t>
  </si>
  <si>
    <t>บะหมี่เหลือง สดใหม่ คุณภาพดี ปริมาณ 500 กรัม/ถุง</t>
  </si>
  <si>
    <t>แป้งก๋วยจั๊บ คุณภาพดี สดใหม่ แห้ง ไม่มีกลิ่นหืน ไม่แตก ไม่ขึ้นรา</t>
  </si>
  <si>
    <t>ก๋วยเตี๋ยวเส้นเล็ก (เส้นจันทร์) คุณภาพดี สดใหม่ ไม่มีกลิ่นหืน ไม่ขึ้นรา บรรจุปริมาณ 1,000 กรัม/ห่อ</t>
  </si>
  <si>
    <t>ก๋วยเตี๋ยวเส้นใหญ่ คุณภาพดี สดใหม่ ไม่มีกลิ่นหืน ไม่ขึ้นรา บรรจุปริมาณ 1,000 กรัม/ห่อ</t>
  </si>
  <si>
    <t>แป้งเกี๊ยว คุณภาพดี สดใหม่ บรรจุปริมาณ 150 กรัม/ห่อ</t>
  </si>
  <si>
    <t>แป้งปอเปี๊ยะ แผ่นกลม คุณภาพดี สดใหม่ นิ่ม ไม่มีกลิ่นเหม็นบูด</t>
  </si>
  <si>
    <t>ก๋วยเตี๋ยวเซี่ยงไฮ้สด คุณภาพดี บรรจุปริมาณ 1,000 กรัม/ห่อ</t>
  </si>
  <si>
    <t>กระเทียมดอง คุณภาพดี หัวใหญ่ บรรจุปริมาณ 500 กรัม/ถุง น้ำหนักรวมเนื้อและน้ำ</t>
  </si>
  <si>
    <t xml:space="preserve">หอมแดงแห้ง หัวเล็ก ไม่ลีบฝ่อ ตัดจุก ไม่มีวัสดุปลอมปน ไม่ชื้น ไม่ขึ้นรา </t>
  </si>
  <si>
    <t>กระเทียมแห้ง แกะกลีบ ไม่ลีบฝ่อ สะอาด ไม่มีวัสดุปลอมปน ไม่ชื้น ไม่ขึ้นรา</t>
  </si>
  <si>
    <t xml:space="preserve">หอมหัวใหญ่ แห้งสนิท ผลโต ไม่ฝ่อ มีน้ำหนัก เปลือกห่อหุ้มสนิท </t>
  </si>
  <si>
    <t>หัวผักกาดหวานหั่นฝอย คุณภาพดี สะอาด แห้ง ไม่ปนน้ำ</t>
  </si>
  <si>
    <t>กระเทียมเจียว คุณภาพดี บรรจุปริมาณ 500 กรัม/ถุง</t>
  </si>
  <si>
    <t>น้ำพริกแกงเผ็ด คุณภาพดี สดใหม่ สีธรรมชาติ</t>
  </si>
  <si>
    <t>น้ำตาลปี๊ป คุณภาพดี ไม่ผสมเนย ไม่ฟอกสี บรรจุปริมาณ 1,000 กรัม/ถุง</t>
  </si>
  <si>
    <t xml:space="preserve">กะทิธัญพืชตรา 4 Care Tastifit ปริมาณ 1 ลิตร/กล่อง </t>
  </si>
  <si>
    <t>เนยสดชนิดเค็ม ตรา ออร์คิด ชนิดก้อนน้ำหนัก 10 กรัม (100 ก้อน/กล่อง)</t>
  </si>
  <si>
    <t>เด็กซ์ติน (Malto Dextrin) ปริมาณ 25 ก.ก/กระสอบ.</t>
  </si>
  <si>
    <t>น้ำดื่มบรรจุขวด ปริมาณ 600 มล./ขวด</t>
  </si>
  <si>
    <t>หมวด ง. อาหารแห้ง และเบ็ดเตล็ด</t>
  </si>
  <si>
    <t>แยมชนิดต่างๆ ตรา เบสท์ฟู้ด ขนาด 15 กรัม (100 ถ้วย/กล่อง)</t>
  </si>
  <si>
    <t>ชุด</t>
  </si>
  <si>
    <t>ลูกเกดดำอบแห้ง ตรา ลิโก้ ปริมาณ 250 กรัม /กล่อง</t>
  </si>
  <si>
    <t>ไก่หยองฮาลาล ตรา โอชา หรือ ฮาซานะห์ บรรจุปริมาณ 1,000 กรัม/ถุง</t>
  </si>
  <si>
    <t xml:space="preserve">กุนเชียงปลา คุณภาพดี ไขมันปานกลาง บรรจุปริมาณ 500 กรัม/แพ็ค  </t>
  </si>
  <si>
    <t xml:space="preserve">เต้าหู้ถั่วเหลือง ตรา เกษตร ปริมาณ 220 กรัม/หลอด </t>
  </si>
  <si>
    <t>อาหารจานเดียวอิสลาม ประเภทก๋วยเตี๋ยว จากร้านรับรองมาตรฐานอาหารฮาลาล</t>
  </si>
  <si>
    <t>น้ำแครอทผสมผักผลไม้รวม 40% ตรา  Unif บรรจุกล่อง UHT ปริมาณ 250 มล./กล่อง (24 กล่อง/ลัง)</t>
  </si>
  <si>
    <t>น้ำผักผลไม้รวม 40% ตรา Unif บรรจุกล่อง UHT ปริมาณ 250 มล./กล่อง (24 กล่อง/ลัง)</t>
  </si>
  <si>
    <t>นมพร่องมันเนย ตรา ไทยเดนมาร์ค ปริมาณ 200 มล./กล่อง (36 กล่อง/ลัง)</t>
  </si>
  <si>
    <t xml:space="preserve">น้ำนมข้าวยาคู ตรา V-fit สูตรไม่เติมน้ำตาล ปริมาณ 200 มล./กล่อง (36 กล่อง/ลัง) </t>
  </si>
  <si>
    <t xml:space="preserve">น้ำนมข้าวยาคู ตรา V-fit สูตรดั้งเดิม ปริมาณ 200 มล./กล่อง (36 กล่อง/ลัง) </t>
  </si>
  <si>
    <t>ถุงกระดาษคราฟท์ ขยายข้าง สีน้ำตาล ตั้งได้ ขนาด 13X24+8 ซม. (50 ใบ/แพ็ค)</t>
  </si>
  <si>
    <t xml:space="preserve">อาหารจานเดียวอิสลาม ประเภทข้าว จากร้านรับรองมาตรฐานอาหารฮาลาล </t>
  </si>
  <si>
    <t>อาหารอิสลาม กับข้าว 2 อย่าง และผลไม้ หรือของหวาน 1 อย่าง จากร้านรับรองมาตรฐานอาหารฮาลาล</t>
  </si>
  <si>
    <t>ซอสเทริยากิ ตรา ทาคูมิ บรรจุขวด ปริมาณ 1,000 มล.</t>
  </si>
  <si>
    <t>ซอสพริก ตรา โรซ่า บรรจุซองละ 10 กรัม จำนวน 100 ซอง/แพ็ค</t>
  </si>
  <si>
    <t>8920-007-0004</t>
  </si>
  <si>
    <t>8920-007-0005</t>
  </si>
  <si>
    <t>8920-007-0006</t>
  </si>
  <si>
    <t>8920-007-0007</t>
  </si>
  <si>
    <t>8920-007-0008</t>
  </si>
  <si>
    <t>8920-007-0009</t>
  </si>
  <si>
    <t>8920-007-0010</t>
  </si>
  <si>
    <t>8920-007-0011</t>
  </si>
  <si>
    <t>8920-007-0012</t>
  </si>
  <si>
    <t>8920-007-0013</t>
  </si>
  <si>
    <t>8920-007-0014</t>
  </si>
  <si>
    <t>8950-002-0001</t>
  </si>
  <si>
    <t>8950-002-0002</t>
  </si>
  <si>
    <t>8950-003-0002</t>
  </si>
  <si>
    <t>8950-001-0001</t>
  </si>
  <si>
    <t>8950-001-0002</t>
  </si>
  <si>
    <t>8950-001-0003</t>
  </si>
  <si>
    <t>8950-006-0003</t>
  </si>
  <si>
    <t>8950-006-0004</t>
  </si>
  <si>
    <t>8950-006-0005</t>
  </si>
  <si>
    <t>8950-006-0006</t>
  </si>
  <si>
    <t>8915-014-0001</t>
  </si>
  <si>
    <t>8945-001-0001</t>
  </si>
  <si>
    <t>8945-001-0002</t>
  </si>
  <si>
    <t>8945-001-0003</t>
  </si>
  <si>
    <t>8930-008-0001</t>
  </si>
  <si>
    <t>8915-007-0001</t>
  </si>
  <si>
    <t>8915-007-0002</t>
  </si>
  <si>
    <t>8950-003-0001</t>
  </si>
  <si>
    <t>น้ำจิ้มสุกี้ยากี้ ตราพันท้ายสูตรกวางตุ้งไม่ใส่พริก บรรจุขวด ปริมาณ 215 มล.</t>
  </si>
  <si>
    <t>8925-005-0001</t>
  </si>
  <si>
    <t>8925-005-0002</t>
  </si>
  <si>
    <t>8925-005-0003</t>
  </si>
  <si>
    <t>8910-008-0001</t>
  </si>
  <si>
    <t>8910-008-0002</t>
  </si>
  <si>
    <t>8910-008-0003</t>
  </si>
  <si>
    <t>8910-008-0004</t>
  </si>
  <si>
    <t>8910-008-0005</t>
  </si>
  <si>
    <t>8910-008-0006</t>
  </si>
  <si>
    <t>8920-007-0001</t>
  </si>
  <si>
    <t>8920-007-0002</t>
  </si>
  <si>
    <t>8920-007-0003</t>
  </si>
  <si>
    <t>8920-007-0015</t>
  </si>
  <si>
    <t>8920-007-0016</t>
  </si>
  <si>
    <t>8920-007-0017</t>
  </si>
  <si>
    <t>8920-007-0018</t>
  </si>
  <si>
    <t>8915-010-0001</t>
  </si>
  <si>
    <t>8915-010-0002</t>
  </si>
  <si>
    <t>8915-010-0003</t>
  </si>
  <si>
    <t>8940-005-0001</t>
  </si>
  <si>
    <t>8940-005-0002</t>
  </si>
  <si>
    <t>8940-005-0003</t>
  </si>
  <si>
    <t>8940-005-0004</t>
  </si>
  <si>
    <t>8940-005-0005</t>
  </si>
  <si>
    <t>8920-007-0019</t>
  </si>
  <si>
    <t>8920-007-0020</t>
  </si>
  <si>
    <t>8920-007-0021</t>
  </si>
  <si>
    <t>8905-010-0001</t>
  </si>
  <si>
    <t>8905-010-0002</t>
  </si>
  <si>
    <t>8905-010-0003</t>
  </si>
  <si>
    <t>8905-010-0004</t>
  </si>
  <si>
    <t>8905-002-0001</t>
  </si>
  <si>
    <t>8905-002-0002</t>
  </si>
  <si>
    <t>8905-002-0003</t>
  </si>
  <si>
    <t>8905-004-0001</t>
  </si>
  <si>
    <t>8905-004-0002</t>
  </si>
  <si>
    <t>8910-003-0001</t>
  </si>
  <si>
    <t>8925-007-0001</t>
  </si>
  <si>
    <t>8925-007-0002</t>
  </si>
  <si>
    <t>8915-010-0004</t>
  </si>
  <si>
    <t>8915-010-0005</t>
  </si>
  <si>
    <t>8930-001-0001</t>
  </si>
  <si>
    <t>8915-017-0001</t>
  </si>
  <si>
    <t>8930-008-0002</t>
  </si>
  <si>
    <t>8930-008-0003</t>
  </si>
  <si>
    <t>8930-008-0004</t>
  </si>
  <si>
    <t>8920-007-0022</t>
  </si>
  <si>
    <t>8970-001-0001</t>
  </si>
  <si>
    <t>8970-001-0002</t>
  </si>
  <si>
    <t>8970-001-0003</t>
  </si>
  <si>
    <t>8960-001-0001</t>
  </si>
  <si>
    <t>8915-017-0002</t>
  </si>
  <si>
    <t>8915-017-0003</t>
  </si>
  <si>
    <t>8915-017-0004</t>
  </si>
  <si>
    <t>8915-017-0005</t>
  </si>
  <si>
    <t>7350-016-0003</t>
  </si>
  <si>
    <t>8950-009-0001</t>
  </si>
  <si>
    <t>8950-009-0002</t>
  </si>
  <si>
    <t>8950-009-0003</t>
  </si>
  <si>
    <t>8950-009-0004</t>
  </si>
  <si>
    <t>8950-009-0005</t>
  </si>
  <si>
    <t>8950-009-0006</t>
  </si>
  <si>
    <t>8950-006-0001</t>
  </si>
  <si>
    <t>8950-006-0002</t>
  </si>
  <si>
    <t>8950-008-0001</t>
  </si>
  <si>
    <t>8950-008-0002</t>
  </si>
  <si>
    <t>8950-008-0003</t>
  </si>
  <si>
    <t>8950-008-0004</t>
  </si>
  <si>
    <t>8920-007-0023</t>
  </si>
  <si>
    <t>8920-007-0024</t>
  </si>
  <si>
    <t>8920-007-0025</t>
  </si>
  <si>
    <t>8920-007-0026</t>
  </si>
  <si>
    <t>8930-008-0005</t>
  </si>
  <si>
    <t xml:space="preserve">รหัสวัสดุอาหาร </t>
  </si>
  <si>
    <t>ที่</t>
  </si>
  <si>
    <t>ปริมาณการใช้วัสดุอาหารหมวด ง.อาหารแห้ง และเบ็ดเตล็ด งวดที่ 2 ระยะเวลา 6 เดือน (1 เมษายน 2565 - 30 กันยายน 2565)</t>
  </si>
  <si>
    <t>โอวัลติน UHT สูตรหวานน้อยปริมาณ 180 มล./กล่อง (48 กล่อง/ลัง)</t>
  </si>
  <si>
    <t>นมถั่วเหลือง UHT ตราไวตามิ้ลค์แชมป์ สูตรน้ำตาลน้อย Lactose Free ปริมาณ 180 มล./กล่อง (48 กล่อง/ลัง)</t>
  </si>
  <si>
    <t>นมถั่วเหลือง UHT ตราไวตามิ้ลค์แชมป์ รสจืด Lactose Free ปริมาณ 180 มล./กล่อง (48 กล่อง/ลัง)</t>
  </si>
  <si>
    <t xml:space="preserve">ซอสถั่วเหลือง (โชยุ) คิดแมน ปริมาณ 150 มล. </t>
  </si>
  <si>
    <t>ซุปครีมรสไก่กึ่งสำเร็จรูป ตราเลดี้แอนนา ชนิดบรรจุซอง น้ำหนัก 22 กรัม/ซอง (1 กล่อง/3 ซอง)</t>
  </si>
  <si>
    <t>ผักรวมแช่แข็ง (แครอท, ถั่วลันเตา, ข้าวโพด) บรรจุถุงปิดสนิท น้ำหนัก 1 กก./ถุง ระบุวันผลิดและหมดอายุ</t>
  </si>
  <si>
    <t>สปาเก็ตตี้ ปรุงสำเร็จบรรจุกล่องประเภทแช่แข็งหรือแช่เย็น พร้อมอุ่นรับประทาน</t>
  </si>
  <si>
    <t>อาหารจานเดียวประเภทก๋วยเตี๋ยวชนิดแห้งหรือน้ำปรุงสำเร็จบรรจุกลอ่งแช่เย็น หรือแช่แข็ง พร้อมอุ่นรับประทาน</t>
  </si>
  <si>
    <t>อาหารจานเดียวประเภทข้าวผัดชนิดต่างๆ ปรุงสำเร็จบรรจุกลอ่งแช่เย็น หรือแช่แข็ง พร้อมอุ่นรับประทาน</t>
  </si>
  <si>
    <t>มักกะโรนี ปรุงสำเร็จบรรจุกล่องประเภทแช่แข็งหรือแช่เย็น พร้อมอุ่นรับประทาน</t>
  </si>
  <si>
    <t>ข้าวต้มเครื่อง ปลา, หมู, ไก่, กุ้ง, ทะเล ปรุงสำเร็จบรรจุกล่องแช่แข็ง หรือแช่เย็น พร้อมอุ่นรับประทาน</t>
  </si>
  <si>
    <t>โจ๊กหมู, โจ๊กหมูเห็ดหอม, โจ๊กไก่ ปรุงสำเร็จบรรจุกล่องแช่แข็ง หรือแช่เย็น พร้อมอุ่นรับประทาน</t>
  </si>
  <si>
    <t>อาหารตามสั่งจานเดียว หรือข้าวราดแกง ปรุงสุกใหม่ สะอาด ปลอดภัย จากร้านอาหารมาตรฐาน</t>
  </si>
  <si>
    <t>ของหวานปรุงสำเร็จบรรจุภาชนะปิดสนิท แช่เย็น พร้อมรับประทาน</t>
  </si>
  <si>
    <t>ช้อน-ส้อมพลาสติกสีขาว ขนาด 6 นิ้ว แพ็คชุดในซองหุ้มพลาสติก บรรจุ 1,000 ชุด/ลัง</t>
  </si>
  <si>
    <t xml:space="preserve">ช้อนคาวพลาสติกสีขาว ขนาด 11 cm. กว้าง 3.5 cm. บรรจุ 2,500 ชิ้น/ลัง </t>
  </si>
  <si>
    <t>7350-003-0001</t>
  </si>
  <si>
    <t>7350-003-0002</t>
  </si>
  <si>
    <t>7350-004-0001</t>
  </si>
  <si>
    <t>7340-003-0001</t>
  </si>
  <si>
    <t>8935-001-0001</t>
  </si>
  <si>
    <t>8935-001-0002</t>
  </si>
  <si>
    <t>8935-001-0003</t>
  </si>
  <si>
    <t>8935-001-0004</t>
  </si>
  <si>
    <t>8970-001-0004</t>
  </si>
  <si>
    <t>8970-001-0005</t>
  </si>
  <si>
    <t>8970-001-0006</t>
  </si>
  <si>
    <t>8970-001-0007</t>
  </si>
  <si>
    <t>8970-001-0008</t>
  </si>
  <si>
    <t>8970-001-0009</t>
  </si>
  <si>
    <t>8970-001-0010</t>
  </si>
  <si>
    <t>8970-001-0011</t>
  </si>
  <si>
    <t>8970-001-0012</t>
  </si>
  <si>
    <t>8915-017-0006</t>
  </si>
  <si>
    <t>8950-008-0005</t>
  </si>
  <si>
    <t>อาหารสำเร็จรูปจานเดียวพร้อมทาน และอาหารอิสลาม</t>
  </si>
  <si>
    <t>กระป๋อง</t>
  </si>
  <si>
    <t>ถ้วย</t>
  </si>
  <si>
    <t>อาหารจานเดียวประเภทก๋วยเตี๋ยวชนิดแห้งหรือน้ำปรุงสุกใหม่ สะอาด ปลอดภัย จากร้านอาหารมาตรฐาน</t>
  </si>
  <si>
    <r>
      <t xml:space="preserve">เต้าหู้กระดาน สูตรดั้งเดิม ขนาด 6 นิ้ว x 3 นิ้ว x1.5 นิ้ว </t>
    </r>
    <r>
      <rPr>
        <sz val="14"/>
        <rFont val="TH SarabunPSK"/>
        <family val="2"/>
      </rPr>
      <t>สดใหม่ สะอาด ไม่มีกลิ่นเหม็นเปรี้ยว</t>
    </r>
  </si>
  <si>
    <r>
      <t xml:space="preserve">ซุปข้าวโพด ตรา มาลี บรรจุกระป๋องขนาด 565 กรัม </t>
    </r>
    <r>
      <rPr>
        <sz val="13"/>
        <rFont val="TH SarabunPSK"/>
        <family val="2"/>
      </rPr>
      <t>รับรองมาตรฐานการผลิต ไม่หมดอายุ กระป๋องไม่บุบบวม</t>
    </r>
  </si>
  <si>
    <r>
      <t xml:space="preserve">ซุปครีมรสผักโขมกึ่งสำเร็จรูป ตราเลดี้แอนนา </t>
    </r>
    <r>
      <rPr>
        <sz val="13"/>
        <rFont val="TH SarabunPSK"/>
        <family val="2"/>
      </rPr>
      <t>ชนิดบรรจุซอง น้ำหนัก 22 กรัม/ซอง (1 กล่อง/3 ซอง)</t>
    </r>
  </si>
  <si>
    <t>ซุปฟักทองกึ่งสำเร็จรูป ตราเลดี้แอนนา ชนิดบรรจุซอง น้ำหนัก 22 กรัม/ซอง(1 กล่อง/3ซอง)</t>
  </si>
  <si>
    <t>น้ำผักผลไม้รวมผสมผักใบเขียว 40% ตรา Unif บรรจุกล่อง UHT ปริมาณ 250 มล./กล่อง(24 กล่อง/ลัง)</t>
  </si>
  <si>
    <t>ซอสถั่วเหลือง ตรา แม็กกี้  บรรจุซองละ 5 กรัม จำนวน 50 ซอง/แพ็ค</t>
  </si>
  <si>
    <t>Fest ถ้วยกระดาษลายไก่ ขนาด 260 มล.พร้อมฝาปิด จำนวน 1,000 ชิ้น/ลัง</t>
  </si>
  <si>
    <t>Fest ถ้วยกระดาษลายไก่ ขนาด 850 มล.พร้อมฝาปิด จำนวน 500 ชิ้น/ลัง</t>
  </si>
  <si>
    <t>น้ำมันรำข้าว 100% บรรจุขวด ขนาด 5 ลิตร (4ขวด/ลัง)</t>
  </si>
  <si>
    <t>กล่องอาหารพลาสติกสีดำ 3 ช่องพร้อมฝาปิด ขนาด 1,000 ml. 19X22X3.5 cm. จำนวน 150 ใบ/ลัง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</si>
</sst>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i/>
      <u/>
      <sz val="16"/>
      <name val="TH SarabunPSK"/>
      <family val="2"/>
    </font>
    <font>
      <sz val="14"/>
      <name val="TH SarabunPSK"/>
      <family val="2"/>
    </font>
    <font>
      <sz val="16"/>
      <color indexed="10"/>
      <name val="TH SarabunPSK"/>
      <family val="2"/>
    </font>
    <font>
      <sz val="15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sz val="13.5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  <charset val="222"/>
    </font>
    <font>
      <sz val="16"/>
      <color indexed="10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13" fillId="0" borderId="0" applyFont="0" applyFill="0" applyBorder="0" applyAlignment="0" applyProtection="0"/>
  </cellStyleXfs>
  <cellXfs count="85">
    <xf numFmtId="0" fontId="0" fillId="0" borderId="0" xfId="0"/>
    <xf numFmtId="0" fontId="4" fillId="0" borderId="1" xfId="3" applyFont="1" applyFill="1" applyBorder="1" applyAlignment="1">
      <alignment vertical="center"/>
    </xf>
    <xf numFmtId="0" fontId="4" fillId="0" borderId="1" xfId="3" applyFont="1" applyFill="1" applyBorder="1" applyAlignment="1">
      <alignment horizontal="center" vertical="center"/>
    </xf>
    <xf numFmtId="0" fontId="6" fillId="0" borderId="1" xfId="3" applyFont="1" applyBorder="1"/>
    <xf numFmtId="0" fontId="3" fillId="0" borderId="2" xfId="3" applyFont="1" applyBorder="1" applyAlignment="1">
      <alignment horizontal="center" vertical="center"/>
    </xf>
    <xf numFmtId="0" fontId="5" fillId="0" borderId="1" xfId="3" applyFont="1" applyBorder="1" applyAlignment="1">
      <alignment horizontal="left" vertical="center"/>
    </xf>
    <xf numFmtId="0" fontId="6" fillId="0" borderId="1" xfId="3" applyFont="1" applyBorder="1" applyAlignment="1">
      <alignment vertical="center"/>
    </xf>
    <xf numFmtId="43" fontId="4" fillId="0" borderId="4" xfId="2" applyFont="1" applyBorder="1" applyAlignment="1">
      <alignment vertical="center"/>
    </xf>
    <xf numFmtId="0" fontId="5" fillId="0" borderId="1" xfId="3" applyFont="1" applyBorder="1" applyAlignment="1">
      <alignment vertical="center"/>
    </xf>
    <xf numFmtId="0" fontId="4" fillId="0" borderId="4" xfId="3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vertical="center"/>
    </xf>
    <xf numFmtId="43" fontId="4" fillId="0" borderId="1" xfId="2" applyFont="1" applyBorder="1" applyAlignment="1">
      <alignment vertical="center"/>
    </xf>
    <xf numFmtId="0" fontId="4" fillId="0" borderId="1" xfId="3" applyFont="1" applyBorder="1"/>
    <xf numFmtId="0" fontId="4" fillId="0" borderId="1" xfId="3" applyFont="1" applyBorder="1" applyAlignment="1">
      <alignment horizontal="center"/>
    </xf>
    <xf numFmtId="0" fontId="4" fillId="0" borderId="1" xfId="3" applyFont="1" applyBorder="1" applyAlignment="1"/>
    <xf numFmtId="0" fontId="4" fillId="0" borderId="1" xfId="2" applyNumberFormat="1" applyFont="1" applyBorder="1" applyAlignment="1">
      <alignment vertical="center"/>
    </xf>
    <xf numFmtId="0" fontId="4" fillId="0" borderId="1" xfId="3" applyFont="1" applyFill="1" applyBorder="1" applyAlignment="1">
      <alignment horizontal="left" vertical="center"/>
    </xf>
    <xf numFmtId="0" fontId="4" fillId="0" borderId="4" xfId="3" applyFont="1" applyFill="1" applyBorder="1" applyAlignment="1">
      <alignment horizontal="center" vertical="center"/>
    </xf>
    <xf numFmtId="43" fontId="3" fillId="0" borderId="1" xfId="2" applyFont="1" applyBorder="1" applyAlignment="1">
      <alignment horizontal="right" vertical="center"/>
    </xf>
    <xf numFmtId="0" fontId="4" fillId="0" borderId="5" xfId="3" applyFont="1" applyFill="1" applyBorder="1" applyAlignment="1">
      <alignment horizontal="center" vertical="center"/>
    </xf>
    <xf numFmtId="0" fontId="4" fillId="0" borderId="5" xfId="3" applyFont="1" applyFill="1" applyBorder="1" applyAlignment="1">
      <alignment vertical="center"/>
    </xf>
    <xf numFmtId="0" fontId="12" fillId="0" borderId="1" xfId="3" applyFont="1" applyBorder="1" applyAlignment="1">
      <alignment horizontal="center" vertical="center"/>
    </xf>
    <xf numFmtId="0" fontId="3" fillId="0" borderId="7" xfId="3" applyFont="1" applyBorder="1" applyAlignment="1">
      <alignment vertical="center"/>
    </xf>
    <xf numFmtId="0" fontId="8" fillId="0" borderId="1" xfId="3" applyFont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3" fillId="0" borderId="10" xfId="3" applyFont="1" applyBorder="1" applyAlignment="1">
      <alignment vertical="center"/>
    </xf>
    <xf numFmtId="0" fontId="3" fillId="0" borderId="9" xfId="3" applyFont="1" applyBorder="1" applyAlignment="1">
      <alignment vertical="center"/>
    </xf>
    <xf numFmtId="0" fontId="4" fillId="0" borderId="1" xfId="3" applyFont="1" applyFill="1" applyBorder="1"/>
    <xf numFmtId="0" fontId="4" fillId="0" borderId="1" xfId="3" applyNumberFormat="1" applyFont="1" applyBorder="1"/>
    <xf numFmtId="0" fontId="9" fillId="0" borderId="1" xfId="0" applyFont="1" applyFill="1" applyBorder="1" applyAlignment="1">
      <alignment horizontal="center"/>
    </xf>
    <xf numFmtId="0" fontId="4" fillId="0" borderId="5" xfId="3" applyFont="1" applyFill="1" applyBorder="1" applyAlignment="1">
      <alignment horizontal="right" vertical="center"/>
    </xf>
    <xf numFmtId="0" fontId="4" fillId="0" borderId="1" xfId="3" applyFont="1" applyFill="1" applyBorder="1" applyAlignment="1"/>
    <xf numFmtId="0" fontId="4" fillId="0" borderId="5" xfId="3" applyFont="1" applyFill="1" applyBorder="1"/>
    <xf numFmtId="0" fontId="4" fillId="0" borderId="1" xfId="3" applyFont="1" applyFill="1" applyBorder="1" applyAlignment="1">
      <alignment horizontal="right"/>
    </xf>
    <xf numFmtId="0" fontId="4" fillId="0" borderId="1" xfId="3" applyFont="1" applyFill="1" applyBorder="1" applyAlignment="1">
      <alignment horizontal="center"/>
    </xf>
    <xf numFmtId="0" fontId="4" fillId="0" borderId="1" xfId="3" applyFont="1" applyFill="1" applyBorder="1" applyAlignment="1">
      <alignment horizontal="right" vertical="center"/>
    </xf>
    <xf numFmtId="0" fontId="6" fillId="0" borderId="1" xfId="3" applyFont="1" applyFill="1" applyBorder="1" applyAlignment="1">
      <alignment vertical="center"/>
    </xf>
    <xf numFmtId="187" fontId="3" fillId="0" borderId="1" xfId="2" applyNumberFormat="1" applyFont="1" applyFill="1" applyBorder="1" applyAlignment="1">
      <alignment horizontal="right" vertical="center"/>
    </xf>
    <xf numFmtId="0" fontId="12" fillId="0" borderId="1" xfId="3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3" fillId="0" borderId="2" xfId="3" applyFont="1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/>
    </xf>
    <xf numFmtId="0" fontId="4" fillId="0" borderId="3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0" fontId="8" fillId="0" borderId="1" xfId="3" applyFont="1" applyFill="1" applyBorder="1" applyAlignment="1">
      <alignment vertical="center"/>
    </xf>
    <xf numFmtId="3" fontId="4" fillId="0" borderId="1" xfId="3" applyNumberFormat="1" applyFont="1" applyFill="1" applyBorder="1" applyAlignment="1">
      <alignment vertical="center"/>
    </xf>
    <xf numFmtId="0" fontId="11" fillId="0" borderId="2" xfId="0" applyFont="1" applyFill="1" applyBorder="1" applyAlignment="1">
      <alignment horizontal="center" vertical="center"/>
    </xf>
    <xf numFmtId="3" fontId="4" fillId="0" borderId="1" xfId="3" applyNumberFormat="1" applyFont="1" applyFill="1" applyBorder="1" applyAlignment="1">
      <alignment horizontal="right" vertical="center"/>
    </xf>
    <xf numFmtId="0" fontId="8" fillId="0" borderId="1" xfId="3" applyFont="1" applyFill="1" applyBorder="1"/>
    <xf numFmtId="0" fontId="4" fillId="0" borderId="1" xfId="2" applyNumberFormat="1" applyFont="1" applyFill="1" applyBorder="1" applyAlignment="1">
      <alignment horizontal="right" vertical="center"/>
    </xf>
    <xf numFmtId="43" fontId="7" fillId="0" borderId="1" xfId="2" applyFont="1" applyFill="1" applyBorder="1" applyAlignment="1">
      <alignment vertical="center"/>
    </xf>
    <xf numFmtId="43" fontId="7" fillId="0" borderId="4" xfId="2" applyFont="1" applyFill="1" applyBorder="1" applyAlignment="1">
      <alignment vertical="center"/>
    </xf>
    <xf numFmtId="0" fontId="4" fillId="0" borderId="1" xfId="2" applyNumberFormat="1" applyFont="1" applyFill="1" applyBorder="1" applyAlignment="1">
      <alignment vertical="center"/>
    </xf>
    <xf numFmtId="43" fontId="4" fillId="0" borderId="1" xfId="2" applyFont="1" applyFill="1" applyBorder="1" applyAlignment="1">
      <alignment vertical="center"/>
    </xf>
    <xf numFmtId="0" fontId="14" fillId="0" borderId="1" xfId="3" applyFont="1" applyFill="1" applyBorder="1"/>
    <xf numFmtId="187" fontId="9" fillId="0" borderId="0" xfId="4" applyNumberFormat="1" applyFont="1" applyAlignment="1">
      <alignment vertical="center"/>
    </xf>
    <xf numFmtId="187" fontId="16" fillId="0" borderId="1" xfId="2" applyNumberFormat="1" applyFont="1" applyBorder="1" applyAlignment="1">
      <alignment horizontal="center" vertical="center"/>
    </xf>
    <xf numFmtId="43" fontId="9" fillId="0" borderId="1" xfId="0" applyNumberFormat="1" applyFont="1" applyBorder="1"/>
    <xf numFmtId="0" fontId="4" fillId="0" borderId="4" xfId="3" applyFont="1" applyFill="1" applyBorder="1" applyAlignment="1">
      <alignment horizontal="left" vertical="center"/>
    </xf>
    <xf numFmtId="0" fontId="4" fillId="0" borderId="4" xfId="3" applyFont="1" applyBorder="1" applyAlignment="1">
      <alignment horizontal="left" vertical="center"/>
    </xf>
    <xf numFmtId="0" fontId="17" fillId="0" borderId="1" xfId="3" applyFont="1" applyFill="1" applyBorder="1" applyAlignment="1">
      <alignment vertical="center"/>
    </xf>
    <xf numFmtId="0" fontId="17" fillId="0" borderId="4" xfId="3" applyFont="1" applyFill="1" applyBorder="1" applyAlignment="1">
      <alignment horizontal="left" vertical="center"/>
    </xf>
    <xf numFmtId="0" fontId="17" fillId="0" borderId="1" xfId="2" applyNumberFormat="1" applyFont="1" applyFill="1" applyBorder="1" applyAlignment="1">
      <alignment horizontal="right" vertical="center"/>
    </xf>
    <xf numFmtId="0" fontId="17" fillId="0" borderId="1" xfId="3" applyFont="1" applyFill="1" applyBorder="1" applyAlignment="1">
      <alignment horizontal="left" vertical="center"/>
    </xf>
    <xf numFmtId="43" fontId="18" fillId="0" borderId="1" xfId="2" applyFont="1" applyFill="1" applyBorder="1" applyAlignment="1">
      <alignment vertical="center"/>
    </xf>
    <xf numFmtId="43" fontId="18" fillId="0" borderId="4" xfId="2" applyFont="1" applyFill="1" applyBorder="1" applyAlignment="1">
      <alignment vertical="center"/>
    </xf>
    <xf numFmtId="0" fontId="17" fillId="0" borderId="11" xfId="2" applyNumberFormat="1" applyFont="1" applyFill="1" applyBorder="1" applyAlignment="1">
      <alignment horizontal="right" vertical="center"/>
    </xf>
    <xf numFmtId="0" fontId="9" fillId="0" borderId="1" xfId="0" applyFont="1" applyBorder="1"/>
    <xf numFmtId="43" fontId="4" fillId="0" borderId="4" xfId="4" applyFont="1" applyBorder="1" applyAlignment="1">
      <alignment vertical="center"/>
    </xf>
    <xf numFmtId="43" fontId="4" fillId="0" borderId="1" xfId="4" applyFont="1" applyBorder="1" applyAlignment="1">
      <alignment vertical="center"/>
    </xf>
    <xf numFmtId="187" fontId="4" fillId="0" borderId="1" xfId="4" applyNumberFormat="1" applyFont="1" applyBorder="1" applyAlignment="1">
      <alignment vertical="center"/>
    </xf>
    <xf numFmtId="187" fontId="4" fillId="0" borderId="1" xfId="4" applyNumberFormat="1" applyFont="1" applyFill="1" applyBorder="1" applyAlignment="1">
      <alignment vertical="center"/>
    </xf>
    <xf numFmtId="43" fontId="4" fillId="0" borderId="4" xfId="3" applyNumberFormat="1" applyFont="1" applyBorder="1" applyAlignment="1">
      <alignment horizontal="center" vertical="center"/>
    </xf>
    <xf numFmtId="43" fontId="4" fillId="0" borderId="1" xfId="3" applyNumberFormat="1" applyFont="1" applyBorder="1" applyAlignment="1">
      <alignment horizontal="center" vertical="center"/>
    </xf>
    <xf numFmtId="43" fontId="0" fillId="0" borderId="0" xfId="0" applyNumberFormat="1"/>
    <xf numFmtId="0" fontId="10" fillId="0" borderId="6" xfId="0" applyFont="1" applyBorder="1" applyAlignment="1">
      <alignment horizontal="center" vertical="center"/>
    </xf>
    <xf numFmtId="0" fontId="3" fillId="0" borderId="9" xfId="3" applyFont="1" applyFill="1" applyBorder="1" applyAlignment="1">
      <alignment horizontal="left" vertical="center"/>
    </xf>
    <xf numFmtId="0" fontId="3" fillId="0" borderId="7" xfId="3" applyFont="1" applyFill="1" applyBorder="1" applyAlignment="1">
      <alignment horizontal="left" vertical="center"/>
    </xf>
    <xf numFmtId="0" fontId="3" fillId="0" borderId="10" xfId="3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right" vertical="center"/>
    </xf>
    <xf numFmtId="0" fontId="11" fillId="0" borderId="8" xfId="0" applyFont="1" applyFill="1" applyBorder="1" applyAlignment="1">
      <alignment horizontal="right" vertical="center"/>
    </xf>
  </cellXfs>
  <cellStyles count="5">
    <cellStyle name="Comma 2" xfId="2"/>
    <cellStyle name="Normal 2" xfId="1"/>
    <cellStyle name="Normal 3" xfId="3"/>
    <cellStyle name="เครื่องหมายจุลภาค" xfId="4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2"/>
  <sheetViews>
    <sheetView tabSelected="1" topLeftCell="A140" zoomScale="85" zoomScaleNormal="85" workbookViewId="0">
      <selection activeCell="F150" sqref="F150"/>
    </sheetView>
  </sheetViews>
  <sheetFormatPr defaultRowHeight="14.25" x14ac:dyDescent="0.2"/>
  <cols>
    <col min="1" max="1" width="4.25" customWidth="1"/>
    <col min="2" max="2" width="15" customWidth="1"/>
    <col min="3" max="3" width="68.5" customWidth="1"/>
    <col min="4" max="4" width="6.875" customWidth="1"/>
    <col min="5" max="5" width="6.25" customWidth="1"/>
    <col min="6" max="6" width="9" customWidth="1"/>
    <col min="7" max="7" width="9.625" customWidth="1"/>
    <col min="8" max="8" width="12.125" customWidth="1"/>
    <col min="10" max="10" width="11.625" bestFit="1" customWidth="1"/>
  </cols>
  <sheetData>
    <row r="1" spans="1:10" ht="26.25" customHeight="1" x14ac:dyDescent="0.2">
      <c r="B1" s="78" t="s">
        <v>223</v>
      </c>
      <c r="C1" s="78"/>
      <c r="D1" s="78"/>
      <c r="E1" s="78"/>
      <c r="F1" s="78"/>
      <c r="G1" s="78"/>
      <c r="H1" s="78"/>
    </row>
    <row r="2" spans="1:10" ht="24" customHeight="1" x14ac:dyDescent="0.2">
      <c r="A2" s="23" t="s">
        <v>222</v>
      </c>
      <c r="B2" s="26" t="s">
        <v>221</v>
      </c>
      <c r="C2" s="4" t="s">
        <v>0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5</v>
      </c>
    </row>
    <row r="3" spans="1:10" ht="20.25" customHeight="1" x14ac:dyDescent="0.2">
      <c r="A3" s="28" t="s">
        <v>100</v>
      </c>
      <c r="B3" s="24"/>
      <c r="C3" s="27"/>
      <c r="D3" s="8"/>
      <c r="E3" s="8"/>
      <c r="F3" s="8"/>
      <c r="G3" s="5"/>
      <c r="H3" s="6"/>
    </row>
    <row r="4" spans="1:10" ht="20.25" customHeight="1" x14ac:dyDescent="0.35">
      <c r="A4" s="31">
        <v>1</v>
      </c>
      <c r="B4" s="19" t="s">
        <v>243</v>
      </c>
      <c r="C4" s="1" t="s">
        <v>239</v>
      </c>
      <c r="D4" s="33">
        <v>6</v>
      </c>
      <c r="E4" s="36" t="s">
        <v>11</v>
      </c>
      <c r="F4" s="73">
        <v>670</v>
      </c>
      <c r="G4" s="62"/>
      <c r="H4" s="71">
        <f>D4*G4</f>
        <v>0</v>
      </c>
    </row>
    <row r="5" spans="1:10" ht="20.25" customHeight="1" x14ac:dyDescent="0.35">
      <c r="A5" s="31">
        <v>2</v>
      </c>
      <c r="B5" s="19" t="s">
        <v>241</v>
      </c>
      <c r="C5" s="1" t="s">
        <v>238</v>
      </c>
      <c r="D5" s="33">
        <v>10</v>
      </c>
      <c r="E5" s="36" t="s">
        <v>11</v>
      </c>
      <c r="F5" s="73">
        <v>1480</v>
      </c>
      <c r="G5" s="62"/>
      <c r="H5" s="71">
        <f t="shared" ref="H5:H23" si="0">D5*G5</f>
        <v>0</v>
      </c>
      <c r="J5" s="77"/>
    </row>
    <row r="6" spans="1:10" ht="20.25" customHeight="1" x14ac:dyDescent="0.35">
      <c r="A6" s="31">
        <v>3</v>
      </c>
      <c r="B6" s="19" t="s">
        <v>240</v>
      </c>
      <c r="C6" s="1" t="s">
        <v>269</v>
      </c>
      <c r="D6" s="37">
        <v>10</v>
      </c>
      <c r="E6" s="36" t="s">
        <v>11</v>
      </c>
      <c r="F6" s="73">
        <v>2750</v>
      </c>
      <c r="G6" s="62"/>
      <c r="H6" s="71">
        <f t="shared" si="0"/>
        <v>0</v>
      </c>
    </row>
    <row r="7" spans="1:10" ht="20.25" customHeight="1" x14ac:dyDescent="0.35">
      <c r="A7" s="31">
        <v>4</v>
      </c>
      <c r="B7" s="19" t="s">
        <v>241</v>
      </c>
      <c r="C7" s="1" t="s">
        <v>270</v>
      </c>
      <c r="D7" s="37">
        <v>30</v>
      </c>
      <c r="E7" s="36" t="s">
        <v>11</v>
      </c>
      <c r="F7" s="73">
        <v>2350</v>
      </c>
      <c r="G7" s="62"/>
      <c r="H7" s="71">
        <f t="shared" si="0"/>
        <v>0</v>
      </c>
    </row>
    <row r="8" spans="1:10" ht="20.25" customHeight="1" x14ac:dyDescent="0.35">
      <c r="A8" s="31">
        <v>5</v>
      </c>
      <c r="B8" s="19" t="s">
        <v>242</v>
      </c>
      <c r="C8" s="38" t="s">
        <v>272</v>
      </c>
      <c r="D8" s="33">
        <v>65</v>
      </c>
      <c r="E8" s="36" t="s">
        <v>11</v>
      </c>
      <c r="F8" s="73">
        <v>1100</v>
      </c>
      <c r="G8" s="62"/>
      <c r="H8" s="71">
        <f t="shared" si="0"/>
        <v>0</v>
      </c>
    </row>
    <row r="9" spans="1:10" ht="20.25" customHeight="1" x14ac:dyDescent="0.35">
      <c r="A9" s="31">
        <v>6</v>
      </c>
      <c r="B9" s="2" t="s">
        <v>203</v>
      </c>
      <c r="C9" s="1" t="s">
        <v>113</v>
      </c>
      <c r="D9" s="37">
        <v>40</v>
      </c>
      <c r="E9" s="2" t="s">
        <v>21</v>
      </c>
      <c r="F9" s="73">
        <v>120</v>
      </c>
      <c r="G9" s="62"/>
      <c r="H9" s="71">
        <f t="shared" si="0"/>
        <v>0</v>
      </c>
    </row>
    <row r="10" spans="1:10" ht="20.25" customHeight="1" x14ac:dyDescent="0.35">
      <c r="A10" s="31">
        <v>7</v>
      </c>
      <c r="B10" s="2" t="s">
        <v>179</v>
      </c>
      <c r="C10" s="29" t="s">
        <v>105</v>
      </c>
      <c r="D10" s="33">
        <v>30</v>
      </c>
      <c r="E10" s="2" t="s">
        <v>21</v>
      </c>
      <c r="F10" s="74">
        <v>170</v>
      </c>
      <c r="G10" s="61"/>
      <c r="H10" s="71">
        <f t="shared" si="0"/>
        <v>0</v>
      </c>
    </row>
    <row r="11" spans="1:10" ht="20.25" customHeight="1" x14ac:dyDescent="0.35">
      <c r="A11" s="31">
        <v>8</v>
      </c>
      <c r="B11" s="21" t="s">
        <v>180</v>
      </c>
      <c r="C11" s="34" t="s">
        <v>77</v>
      </c>
      <c r="D11" s="35">
        <v>15</v>
      </c>
      <c r="E11" s="36" t="s">
        <v>7</v>
      </c>
      <c r="F11" s="74">
        <v>110</v>
      </c>
      <c r="G11" s="61"/>
      <c r="H11" s="71">
        <f t="shared" si="0"/>
        <v>0</v>
      </c>
    </row>
    <row r="12" spans="1:10" ht="20.25" customHeight="1" x14ac:dyDescent="0.35">
      <c r="A12" s="31">
        <v>9</v>
      </c>
      <c r="B12" s="21" t="s">
        <v>181</v>
      </c>
      <c r="C12" s="29" t="s">
        <v>58</v>
      </c>
      <c r="D12" s="33">
        <v>10</v>
      </c>
      <c r="E12" s="2" t="s">
        <v>20</v>
      </c>
      <c r="F12" s="74">
        <v>550</v>
      </c>
      <c r="G12" s="61"/>
      <c r="H12" s="71">
        <f t="shared" si="0"/>
        <v>0</v>
      </c>
    </row>
    <row r="13" spans="1:10" ht="20.25" customHeight="1" x14ac:dyDescent="0.35">
      <c r="A13" s="31">
        <v>10</v>
      </c>
      <c r="B13" s="21" t="s">
        <v>182</v>
      </c>
      <c r="C13" s="1" t="s">
        <v>104</v>
      </c>
      <c r="D13" s="37">
        <v>30</v>
      </c>
      <c r="E13" s="2" t="s">
        <v>7</v>
      </c>
      <c r="F13" s="74">
        <v>170</v>
      </c>
      <c r="G13" s="61"/>
      <c r="H13" s="71">
        <f t="shared" si="0"/>
        <v>0</v>
      </c>
    </row>
    <row r="14" spans="1:10" ht="20.25" customHeight="1" x14ac:dyDescent="0.35">
      <c r="A14" s="31">
        <v>11</v>
      </c>
      <c r="B14" s="21" t="s">
        <v>183</v>
      </c>
      <c r="C14" s="1" t="s">
        <v>76</v>
      </c>
      <c r="D14" s="37">
        <v>45</v>
      </c>
      <c r="E14" s="2" t="s">
        <v>21</v>
      </c>
      <c r="F14" s="74">
        <v>150</v>
      </c>
      <c r="G14" s="61"/>
      <c r="H14" s="71">
        <f t="shared" si="0"/>
        <v>0</v>
      </c>
    </row>
    <row r="15" spans="1:10" ht="20.25" customHeight="1" x14ac:dyDescent="0.35">
      <c r="A15" s="31">
        <v>12</v>
      </c>
      <c r="B15" s="21" t="s">
        <v>175</v>
      </c>
      <c r="C15" s="1" t="s">
        <v>73</v>
      </c>
      <c r="D15" s="37">
        <v>5</v>
      </c>
      <c r="E15" s="2" t="s">
        <v>20</v>
      </c>
      <c r="F15" s="74">
        <v>240</v>
      </c>
      <c r="G15" s="61"/>
      <c r="H15" s="71">
        <f t="shared" si="0"/>
        <v>0</v>
      </c>
    </row>
    <row r="16" spans="1:10" ht="20.25" customHeight="1" x14ac:dyDescent="0.35">
      <c r="A16" s="31">
        <v>13</v>
      </c>
      <c r="B16" s="21" t="s">
        <v>176</v>
      </c>
      <c r="C16" s="1" t="s">
        <v>74</v>
      </c>
      <c r="D16" s="37">
        <v>2</v>
      </c>
      <c r="E16" s="2" t="s">
        <v>20</v>
      </c>
      <c r="F16" s="74">
        <v>240</v>
      </c>
      <c r="G16" s="61"/>
      <c r="H16" s="71">
        <f t="shared" si="0"/>
        <v>0</v>
      </c>
    </row>
    <row r="17" spans="1:8" ht="20.25" customHeight="1" x14ac:dyDescent="0.35">
      <c r="A17" s="31">
        <v>14</v>
      </c>
      <c r="B17" s="21" t="s">
        <v>177</v>
      </c>
      <c r="C17" s="29" t="s">
        <v>75</v>
      </c>
      <c r="D17" s="33">
        <v>4</v>
      </c>
      <c r="E17" s="2" t="s">
        <v>20</v>
      </c>
      <c r="F17" s="74">
        <v>240</v>
      </c>
      <c r="G17" s="61"/>
      <c r="H17" s="71">
        <f t="shared" si="0"/>
        <v>0</v>
      </c>
    </row>
    <row r="18" spans="1:8" ht="20.25" customHeight="1" x14ac:dyDescent="0.35">
      <c r="A18" s="31">
        <v>15</v>
      </c>
      <c r="B18" s="21" t="s">
        <v>178</v>
      </c>
      <c r="C18" s="1" t="s">
        <v>72</v>
      </c>
      <c r="D18" s="37">
        <v>3</v>
      </c>
      <c r="E18" s="2" t="s">
        <v>20</v>
      </c>
      <c r="F18" s="74">
        <v>500</v>
      </c>
      <c r="G18" s="61"/>
      <c r="H18" s="71">
        <f t="shared" si="0"/>
        <v>0</v>
      </c>
    </row>
    <row r="19" spans="1:8" ht="20.25" customHeight="1" x14ac:dyDescent="0.35">
      <c r="A19" s="31">
        <v>16</v>
      </c>
      <c r="B19" s="2" t="s">
        <v>184</v>
      </c>
      <c r="C19" s="1" t="s">
        <v>97</v>
      </c>
      <c r="D19" s="37">
        <v>2</v>
      </c>
      <c r="E19" s="2" t="s">
        <v>10</v>
      </c>
      <c r="F19" s="74">
        <v>500</v>
      </c>
      <c r="G19" s="61"/>
      <c r="H19" s="71">
        <f t="shared" si="0"/>
        <v>0</v>
      </c>
    </row>
    <row r="20" spans="1:8" ht="20.25" customHeight="1" x14ac:dyDescent="0.35">
      <c r="A20" s="31">
        <v>17</v>
      </c>
      <c r="B20" s="19" t="s">
        <v>151</v>
      </c>
      <c r="C20" s="38" t="s">
        <v>225</v>
      </c>
      <c r="D20" s="37">
        <v>3</v>
      </c>
      <c r="E20" s="2" t="s">
        <v>11</v>
      </c>
      <c r="F20" s="74">
        <v>550</v>
      </c>
      <c r="G20" s="61"/>
      <c r="H20" s="71">
        <f t="shared" si="0"/>
        <v>0</v>
      </c>
    </row>
    <row r="21" spans="1:8" ht="20.25" customHeight="1" x14ac:dyDescent="0.35">
      <c r="A21" s="31">
        <v>18</v>
      </c>
      <c r="B21" s="19" t="s">
        <v>152</v>
      </c>
      <c r="C21" s="38" t="s">
        <v>226</v>
      </c>
      <c r="D21" s="33">
        <v>3</v>
      </c>
      <c r="E21" s="36" t="s">
        <v>11</v>
      </c>
      <c r="F21" s="74">
        <v>550</v>
      </c>
      <c r="G21" s="61"/>
      <c r="H21" s="71">
        <f t="shared" si="0"/>
        <v>0</v>
      </c>
    </row>
    <row r="22" spans="1:8" ht="20.25" customHeight="1" x14ac:dyDescent="0.35">
      <c r="A22" s="31">
        <v>19</v>
      </c>
      <c r="B22" s="19" t="s">
        <v>153</v>
      </c>
      <c r="C22" s="1" t="s">
        <v>110</v>
      </c>
      <c r="D22" s="37">
        <v>6</v>
      </c>
      <c r="E22" s="2" t="s">
        <v>11</v>
      </c>
      <c r="F22" s="74">
        <v>350</v>
      </c>
      <c r="G22" s="61"/>
      <c r="H22" s="71">
        <f t="shared" si="0"/>
        <v>0</v>
      </c>
    </row>
    <row r="23" spans="1:8" ht="20.25" customHeight="1" x14ac:dyDescent="0.35">
      <c r="A23" s="31">
        <v>20</v>
      </c>
      <c r="B23" s="2" t="s">
        <v>154</v>
      </c>
      <c r="C23" s="1" t="s">
        <v>111</v>
      </c>
      <c r="D23" s="37">
        <v>3</v>
      </c>
      <c r="E23" s="2" t="s">
        <v>11</v>
      </c>
      <c r="F23" s="74">
        <v>490</v>
      </c>
      <c r="G23" s="61"/>
      <c r="H23" s="71">
        <f t="shared" si="0"/>
        <v>0</v>
      </c>
    </row>
    <row r="24" spans="1:8" ht="20.25" customHeight="1" x14ac:dyDescent="0.2">
      <c r="G24" s="39" t="s">
        <v>18</v>
      </c>
      <c r="H24" s="13">
        <f>SUM(H4:H23)</f>
        <v>0</v>
      </c>
    </row>
    <row r="25" spans="1:8" ht="26.25" customHeight="1" x14ac:dyDescent="0.2">
      <c r="A25" s="40" t="s">
        <v>222</v>
      </c>
      <c r="B25" s="41" t="s">
        <v>221</v>
      </c>
      <c r="C25" s="42" t="s">
        <v>0</v>
      </c>
      <c r="D25" s="43" t="s">
        <v>1</v>
      </c>
      <c r="E25" s="43" t="s">
        <v>2</v>
      </c>
      <c r="F25" s="43" t="s">
        <v>3</v>
      </c>
      <c r="G25" s="43" t="s">
        <v>4</v>
      </c>
      <c r="H25" s="10" t="s">
        <v>5</v>
      </c>
    </row>
    <row r="26" spans="1:8" ht="20.25" customHeight="1" x14ac:dyDescent="0.2">
      <c r="A26" s="82" t="s">
        <v>17</v>
      </c>
      <c r="B26" s="83"/>
      <c r="C26" s="83"/>
      <c r="D26" s="83"/>
      <c r="E26" s="83"/>
      <c r="F26" s="83"/>
      <c r="G26" s="84"/>
      <c r="H26" s="75">
        <f>H24</f>
        <v>0</v>
      </c>
    </row>
    <row r="27" spans="1:8" ht="20.25" customHeight="1" x14ac:dyDescent="0.35">
      <c r="A27" s="31">
        <v>21</v>
      </c>
      <c r="B27" s="2" t="s">
        <v>155</v>
      </c>
      <c r="C27" s="1" t="s">
        <v>112</v>
      </c>
      <c r="D27" s="37">
        <v>3</v>
      </c>
      <c r="E27" s="2" t="s">
        <v>11</v>
      </c>
      <c r="F27" s="1">
        <v>490</v>
      </c>
      <c r="G27" s="18"/>
      <c r="H27" s="72">
        <f>D27*G27</f>
        <v>0</v>
      </c>
    </row>
    <row r="28" spans="1:8" ht="20.25" customHeight="1" x14ac:dyDescent="0.35">
      <c r="A28" s="31">
        <v>22</v>
      </c>
      <c r="B28" s="19" t="s">
        <v>156</v>
      </c>
      <c r="C28" s="29" t="s">
        <v>54</v>
      </c>
      <c r="D28" s="35">
        <v>1</v>
      </c>
      <c r="E28" s="44" t="s">
        <v>15</v>
      </c>
      <c r="F28" s="1">
        <v>3600</v>
      </c>
      <c r="G28" s="61"/>
      <c r="H28" s="72">
        <f t="shared" ref="H28:H48" si="1">D28*G28</f>
        <v>0</v>
      </c>
    </row>
    <row r="29" spans="1:8" ht="20.25" customHeight="1" x14ac:dyDescent="0.35">
      <c r="A29" s="31">
        <v>23</v>
      </c>
      <c r="B29" s="19" t="s">
        <v>144</v>
      </c>
      <c r="C29" s="1" t="s">
        <v>60</v>
      </c>
      <c r="D29" s="1">
        <v>4</v>
      </c>
      <c r="E29" s="2" t="s">
        <v>7</v>
      </c>
      <c r="F29" s="1">
        <v>40</v>
      </c>
      <c r="G29" s="61"/>
      <c r="H29" s="72">
        <f t="shared" si="1"/>
        <v>0</v>
      </c>
    </row>
    <row r="30" spans="1:8" ht="20.25" customHeight="1" x14ac:dyDescent="0.35">
      <c r="A30" s="31">
        <v>24</v>
      </c>
      <c r="B30" s="2" t="s">
        <v>145</v>
      </c>
      <c r="C30" s="1" t="s">
        <v>59</v>
      </c>
      <c r="D30" s="37">
        <v>2</v>
      </c>
      <c r="E30" s="2" t="s">
        <v>20</v>
      </c>
      <c r="F30" s="1">
        <v>500</v>
      </c>
      <c r="G30" s="61"/>
      <c r="H30" s="72">
        <f t="shared" si="1"/>
        <v>0</v>
      </c>
    </row>
    <row r="31" spans="1:8" ht="20.25" customHeight="1" x14ac:dyDescent="0.35">
      <c r="A31" s="31">
        <v>25</v>
      </c>
      <c r="B31" s="21" t="s">
        <v>164</v>
      </c>
      <c r="C31" s="22" t="s">
        <v>90</v>
      </c>
      <c r="D31" s="22">
        <v>80</v>
      </c>
      <c r="E31" s="2" t="s">
        <v>20</v>
      </c>
      <c r="F31" s="1">
        <v>100</v>
      </c>
      <c r="G31" s="61"/>
      <c r="H31" s="72">
        <f t="shared" si="1"/>
        <v>0</v>
      </c>
    </row>
    <row r="32" spans="1:8" ht="20.25" customHeight="1" x14ac:dyDescent="0.35">
      <c r="A32" s="31">
        <v>26</v>
      </c>
      <c r="B32" s="21" t="s">
        <v>165</v>
      </c>
      <c r="C32" s="1" t="s">
        <v>88</v>
      </c>
      <c r="D32" s="1">
        <v>2</v>
      </c>
      <c r="E32" s="2" t="s">
        <v>20</v>
      </c>
      <c r="F32" s="1">
        <v>100</v>
      </c>
      <c r="G32" s="61"/>
      <c r="H32" s="72">
        <f t="shared" si="1"/>
        <v>0</v>
      </c>
    </row>
    <row r="33" spans="1:8" ht="20.25" customHeight="1" x14ac:dyDescent="0.35">
      <c r="A33" s="31">
        <v>27</v>
      </c>
      <c r="B33" s="21" t="s">
        <v>166</v>
      </c>
      <c r="C33" s="29" t="s">
        <v>93</v>
      </c>
      <c r="D33" s="33">
        <v>60</v>
      </c>
      <c r="E33" s="2" t="s">
        <v>7</v>
      </c>
      <c r="F33" s="1">
        <v>90</v>
      </c>
      <c r="G33" s="61"/>
      <c r="H33" s="72">
        <f t="shared" si="1"/>
        <v>0</v>
      </c>
    </row>
    <row r="34" spans="1:8" ht="20.25" customHeight="1" x14ac:dyDescent="0.35">
      <c r="A34" s="31">
        <v>28</v>
      </c>
      <c r="B34" s="21" t="s">
        <v>187</v>
      </c>
      <c r="C34" s="1" t="s">
        <v>89</v>
      </c>
      <c r="D34" s="1">
        <v>3</v>
      </c>
      <c r="E34" s="2" t="s">
        <v>20</v>
      </c>
      <c r="F34" s="1">
        <v>90</v>
      </c>
      <c r="G34" s="61"/>
      <c r="H34" s="72">
        <f t="shared" si="1"/>
        <v>0</v>
      </c>
    </row>
    <row r="35" spans="1:8" ht="20.25" customHeight="1" x14ac:dyDescent="0.35">
      <c r="A35" s="31">
        <v>29</v>
      </c>
      <c r="B35" s="21" t="s">
        <v>188</v>
      </c>
      <c r="C35" s="1" t="s">
        <v>91</v>
      </c>
      <c r="D35" s="1">
        <v>220</v>
      </c>
      <c r="E35" s="2" t="s">
        <v>20</v>
      </c>
      <c r="F35" s="1">
        <v>30</v>
      </c>
      <c r="G35" s="61"/>
      <c r="H35" s="72">
        <f t="shared" si="1"/>
        <v>0</v>
      </c>
    </row>
    <row r="36" spans="1:8" ht="20.25" customHeight="1" x14ac:dyDescent="0.35">
      <c r="A36" s="31">
        <v>30</v>
      </c>
      <c r="B36" s="45" t="s">
        <v>139</v>
      </c>
      <c r="C36" s="29" t="s">
        <v>103</v>
      </c>
      <c r="D36" s="33">
        <v>14</v>
      </c>
      <c r="E36" s="2" t="s">
        <v>10</v>
      </c>
      <c r="F36" s="1">
        <v>180</v>
      </c>
      <c r="G36" s="61"/>
      <c r="H36" s="72">
        <f t="shared" si="1"/>
        <v>0</v>
      </c>
    </row>
    <row r="37" spans="1:8" ht="20.25" customHeight="1" x14ac:dyDescent="0.35">
      <c r="A37" s="31">
        <v>31</v>
      </c>
      <c r="B37" s="19" t="s">
        <v>190</v>
      </c>
      <c r="C37" s="1" t="s">
        <v>41</v>
      </c>
      <c r="D37" s="37">
        <v>24</v>
      </c>
      <c r="E37" s="2" t="s">
        <v>42</v>
      </c>
      <c r="F37" s="1">
        <v>50</v>
      </c>
      <c r="G37" s="61"/>
      <c r="H37" s="72">
        <f t="shared" si="1"/>
        <v>0</v>
      </c>
    </row>
    <row r="38" spans="1:8" ht="20.25" customHeight="1" x14ac:dyDescent="0.35">
      <c r="A38" s="31">
        <v>32</v>
      </c>
      <c r="B38" s="19" t="s">
        <v>199</v>
      </c>
      <c r="C38" s="1" t="s">
        <v>43</v>
      </c>
      <c r="D38" s="37">
        <v>24</v>
      </c>
      <c r="E38" s="2" t="s">
        <v>42</v>
      </c>
      <c r="F38" s="1">
        <v>32</v>
      </c>
      <c r="G38" s="61"/>
      <c r="H38" s="72">
        <f t="shared" si="1"/>
        <v>0</v>
      </c>
    </row>
    <row r="39" spans="1:8" ht="20.25" customHeight="1" x14ac:dyDescent="0.35">
      <c r="A39" s="31">
        <v>33</v>
      </c>
      <c r="B39" s="19" t="s">
        <v>200</v>
      </c>
      <c r="C39" s="1" t="s">
        <v>44</v>
      </c>
      <c r="D39" s="37">
        <v>40</v>
      </c>
      <c r="E39" s="2" t="s">
        <v>42</v>
      </c>
      <c r="F39" s="1">
        <v>45</v>
      </c>
      <c r="G39" s="61"/>
      <c r="H39" s="72">
        <f t="shared" si="1"/>
        <v>0</v>
      </c>
    </row>
    <row r="40" spans="1:8" ht="20.25" customHeight="1" x14ac:dyDescent="0.35">
      <c r="A40" s="31">
        <v>34</v>
      </c>
      <c r="B40" s="19" t="s">
        <v>201</v>
      </c>
      <c r="C40" s="1" t="s">
        <v>46</v>
      </c>
      <c r="D40" s="37">
        <v>6</v>
      </c>
      <c r="E40" s="2" t="s">
        <v>20</v>
      </c>
      <c r="F40" s="1">
        <v>800</v>
      </c>
      <c r="G40" s="61"/>
      <c r="H40" s="72">
        <f t="shared" si="1"/>
        <v>0</v>
      </c>
    </row>
    <row r="41" spans="1:8" ht="20.25" customHeight="1" x14ac:dyDescent="0.35">
      <c r="A41" s="31">
        <v>35</v>
      </c>
      <c r="B41" s="19" t="s">
        <v>202</v>
      </c>
      <c r="C41" s="1" t="s">
        <v>57</v>
      </c>
      <c r="D41" s="37">
        <v>20</v>
      </c>
      <c r="E41" s="2" t="s">
        <v>21</v>
      </c>
      <c r="F41" s="1">
        <v>30</v>
      </c>
      <c r="G41" s="61"/>
      <c r="H41" s="72">
        <f t="shared" si="1"/>
        <v>0</v>
      </c>
    </row>
    <row r="42" spans="1:8" ht="20.25" customHeight="1" x14ac:dyDescent="0.35">
      <c r="A42" s="31">
        <v>36</v>
      </c>
      <c r="B42" s="2" t="s">
        <v>257</v>
      </c>
      <c r="C42" s="57" t="s">
        <v>229</v>
      </c>
      <c r="D42" s="33">
        <v>50</v>
      </c>
      <c r="E42" s="36" t="s">
        <v>20</v>
      </c>
      <c r="F42" s="1">
        <v>85</v>
      </c>
      <c r="G42" s="61"/>
      <c r="H42" s="72">
        <f t="shared" si="1"/>
        <v>0</v>
      </c>
    </row>
    <row r="43" spans="1:8" ht="20.25" customHeight="1" x14ac:dyDescent="0.35">
      <c r="A43" s="31">
        <v>37</v>
      </c>
      <c r="B43" s="45" t="s">
        <v>157</v>
      </c>
      <c r="C43" s="1" t="s">
        <v>98</v>
      </c>
      <c r="D43" s="37">
        <v>1</v>
      </c>
      <c r="E43" s="46" t="s">
        <v>15</v>
      </c>
      <c r="F43" s="1">
        <v>2150</v>
      </c>
      <c r="G43" s="61"/>
      <c r="H43" s="72">
        <f t="shared" si="1"/>
        <v>0</v>
      </c>
    </row>
    <row r="44" spans="1:8" ht="20.25" customHeight="1" x14ac:dyDescent="0.35">
      <c r="A44" s="31">
        <v>38</v>
      </c>
      <c r="B44" s="45" t="s">
        <v>158</v>
      </c>
      <c r="C44" s="1" t="s">
        <v>53</v>
      </c>
      <c r="D44" s="37">
        <v>1</v>
      </c>
      <c r="E44" s="46" t="s">
        <v>15</v>
      </c>
      <c r="F44" s="1">
        <v>1650</v>
      </c>
      <c r="G44" s="61"/>
      <c r="H44" s="72">
        <f t="shared" si="1"/>
        <v>0</v>
      </c>
    </row>
    <row r="45" spans="1:8" ht="20.25" customHeight="1" x14ac:dyDescent="0.35">
      <c r="A45" s="31">
        <v>39</v>
      </c>
      <c r="B45" s="45" t="s">
        <v>159</v>
      </c>
      <c r="C45" s="1" t="s">
        <v>52</v>
      </c>
      <c r="D45" s="37">
        <v>20</v>
      </c>
      <c r="E45" s="2" t="s">
        <v>7</v>
      </c>
      <c r="F45" s="1">
        <v>43</v>
      </c>
      <c r="G45" s="61"/>
      <c r="H45" s="72">
        <f t="shared" si="1"/>
        <v>0</v>
      </c>
    </row>
    <row r="46" spans="1:8" ht="20.25" customHeight="1" x14ac:dyDescent="0.35">
      <c r="A46" s="31">
        <v>40</v>
      </c>
      <c r="B46" s="45" t="s">
        <v>118</v>
      </c>
      <c r="C46" s="1" t="s">
        <v>56</v>
      </c>
      <c r="D46" s="37">
        <v>10</v>
      </c>
      <c r="E46" s="2" t="s">
        <v>7</v>
      </c>
      <c r="F46" s="1">
        <v>60</v>
      </c>
      <c r="G46" s="61"/>
      <c r="H46" s="72">
        <f t="shared" si="1"/>
        <v>0</v>
      </c>
    </row>
    <row r="47" spans="1:8" ht="20.25" customHeight="1" x14ac:dyDescent="0.35">
      <c r="A47" s="31">
        <v>41</v>
      </c>
      <c r="B47" s="45" t="s">
        <v>119</v>
      </c>
      <c r="C47" s="1" t="s">
        <v>55</v>
      </c>
      <c r="D47" s="37">
        <v>10</v>
      </c>
      <c r="E47" s="2" t="s">
        <v>7</v>
      </c>
      <c r="F47" s="1">
        <v>45</v>
      </c>
      <c r="G47" s="61"/>
      <c r="H47" s="72">
        <f t="shared" si="1"/>
        <v>0</v>
      </c>
    </row>
    <row r="48" spans="1:8" ht="20.25" customHeight="1" x14ac:dyDescent="0.35">
      <c r="A48" s="31">
        <v>42</v>
      </c>
      <c r="B48" s="45" t="s">
        <v>120</v>
      </c>
      <c r="C48" s="1" t="s">
        <v>36</v>
      </c>
      <c r="D48" s="1">
        <v>6</v>
      </c>
      <c r="E48" s="2" t="s">
        <v>20</v>
      </c>
      <c r="F48" s="1">
        <v>105</v>
      </c>
      <c r="G48" s="61"/>
      <c r="H48" s="72">
        <f t="shared" si="1"/>
        <v>0</v>
      </c>
    </row>
    <row r="49" spans="1:8" ht="20.25" customHeight="1" x14ac:dyDescent="0.2">
      <c r="G49" s="39" t="s">
        <v>18</v>
      </c>
      <c r="H49" s="13">
        <f>SUM(H26:H48)</f>
        <v>0</v>
      </c>
    </row>
    <row r="50" spans="1:8" ht="26.25" customHeight="1" x14ac:dyDescent="0.2">
      <c r="A50" s="40" t="s">
        <v>222</v>
      </c>
      <c r="B50" s="49" t="s">
        <v>221</v>
      </c>
      <c r="C50" s="42" t="s">
        <v>0</v>
      </c>
      <c r="D50" s="43" t="s">
        <v>1</v>
      </c>
      <c r="E50" s="43" t="s">
        <v>2</v>
      </c>
      <c r="F50" s="43" t="s">
        <v>3</v>
      </c>
      <c r="G50" s="43" t="s">
        <v>4</v>
      </c>
      <c r="H50" s="10" t="s">
        <v>5</v>
      </c>
    </row>
    <row r="51" spans="1:8" ht="20.25" customHeight="1" x14ac:dyDescent="0.2">
      <c r="A51" s="82" t="s">
        <v>17</v>
      </c>
      <c r="B51" s="83"/>
      <c r="C51" s="83"/>
      <c r="D51" s="83"/>
      <c r="E51" s="83"/>
      <c r="F51" s="83"/>
      <c r="G51" s="84"/>
      <c r="H51" s="76">
        <f>H49</f>
        <v>0</v>
      </c>
    </row>
    <row r="52" spans="1:8" ht="20.25" customHeight="1" x14ac:dyDescent="0.35">
      <c r="A52" s="31">
        <v>43</v>
      </c>
      <c r="B52" s="45" t="s">
        <v>121</v>
      </c>
      <c r="C52" s="1" t="s">
        <v>84</v>
      </c>
      <c r="D52" s="1">
        <v>380</v>
      </c>
      <c r="E52" s="2" t="s">
        <v>20</v>
      </c>
      <c r="F52" s="1">
        <v>40</v>
      </c>
      <c r="G52" s="61"/>
      <c r="H52" s="71">
        <f>D52*G52</f>
        <v>0</v>
      </c>
    </row>
    <row r="53" spans="1:8" ht="20.25" customHeight="1" x14ac:dyDescent="0.35">
      <c r="A53" s="31">
        <v>44</v>
      </c>
      <c r="B53" s="45" t="s">
        <v>122</v>
      </c>
      <c r="C53" s="38" t="s">
        <v>83</v>
      </c>
      <c r="D53" s="1">
        <v>190</v>
      </c>
      <c r="E53" s="2" t="s">
        <v>20</v>
      </c>
      <c r="F53" s="1">
        <v>35</v>
      </c>
      <c r="G53" s="61"/>
      <c r="H53" s="71">
        <f t="shared" ref="H53:H98" si="2">D53*G53</f>
        <v>0</v>
      </c>
    </row>
    <row r="54" spans="1:8" ht="20.25" customHeight="1" x14ac:dyDescent="0.35">
      <c r="A54" s="31">
        <v>45</v>
      </c>
      <c r="B54" s="45" t="s">
        <v>123</v>
      </c>
      <c r="C54" s="1" t="s">
        <v>87</v>
      </c>
      <c r="D54" s="1">
        <v>20</v>
      </c>
      <c r="E54" s="2" t="s">
        <v>20</v>
      </c>
      <c r="F54" s="1">
        <v>65</v>
      </c>
      <c r="G54" s="61"/>
      <c r="H54" s="71">
        <f t="shared" si="2"/>
        <v>0</v>
      </c>
    </row>
    <row r="55" spans="1:8" ht="20.25" customHeight="1" x14ac:dyDescent="0.35">
      <c r="A55" s="31">
        <v>46</v>
      </c>
      <c r="B55" s="45" t="s">
        <v>124</v>
      </c>
      <c r="C55" s="1" t="s">
        <v>81</v>
      </c>
      <c r="D55" s="1">
        <v>180</v>
      </c>
      <c r="E55" s="2" t="s">
        <v>7</v>
      </c>
      <c r="F55" s="1">
        <v>40</v>
      </c>
      <c r="G55" s="18"/>
      <c r="H55" s="71">
        <f t="shared" si="2"/>
        <v>0</v>
      </c>
    </row>
    <row r="56" spans="1:8" ht="20.25" customHeight="1" x14ac:dyDescent="0.35">
      <c r="A56" s="31">
        <v>47</v>
      </c>
      <c r="B56" s="45" t="s">
        <v>125</v>
      </c>
      <c r="C56" s="1" t="s">
        <v>62</v>
      </c>
      <c r="D56" s="1">
        <v>20</v>
      </c>
      <c r="E56" s="2" t="s">
        <v>14</v>
      </c>
      <c r="F56" s="1">
        <v>145</v>
      </c>
      <c r="G56" s="61"/>
      <c r="H56" s="71">
        <f t="shared" si="2"/>
        <v>0</v>
      </c>
    </row>
    <row r="57" spans="1:8" ht="20.25" customHeight="1" x14ac:dyDescent="0.35">
      <c r="A57" s="31">
        <v>48</v>
      </c>
      <c r="B57" s="45" t="s">
        <v>126</v>
      </c>
      <c r="C57" s="1" t="s">
        <v>61</v>
      </c>
      <c r="D57" s="1">
        <v>35</v>
      </c>
      <c r="E57" s="2" t="s">
        <v>7</v>
      </c>
      <c r="F57" s="1">
        <v>82</v>
      </c>
      <c r="G57" s="61"/>
      <c r="H57" s="71">
        <f t="shared" si="2"/>
        <v>0</v>
      </c>
    </row>
    <row r="58" spans="1:8" ht="20.25" customHeight="1" x14ac:dyDescent="0.35">
      <c r="A58" s="31">
        <v>49</v>
      </c>
      <c r="B58" s="45" t="s">
        <v>127</v>
      </c>
      <c r="C58" s="1" t="s">
        <v>82</v>
      </c>
      <c r="D58" s="1">
        <v>90</v>
      </c>
      <c r="E58" s="2" t="s">
        <v>20</v>
      </c>
      <c r="F58" s="1">
        <v>35</v>
      </c>
      <c r="G58" s="61"/>
      <c r="H58" s="71">
        <f t="shared" si="2"/>
        <v>0</v>
      </c>
    </row>
    <row r="59" spans="1:8" ht="20.25" customHeight="1" x14ac:dyDescent="0.35">
      <c r="A59" s="31">
        <v>50</v>
      </c>
      <c r="B59" s="45" t="s">
        <v>128</v>
      </c>
      <c r="C59" s="1" t="s">
        <v>85</v>
      </c>
      <c r="D59" s="1">
        <v>30</v>
      </c>
      <c r="E59" s="2" t="s">
        <v>14</v>
      </c>
      <c r="F59" s="1">
        <v>45</v>
      </c>
      <c r="G59" s="61"/>
      <c r="H59" s="71">
        <f t="shared" si="2"/>
        <v>0</v>
      </c>
    </row>
    <row r="60" spans="1:8" ht="20.25" customHeight="1" x14ac:dyDescent="0.35">
      <c r="A60" s="31">
        <v>51</v>
      </c>
      <c r="B60" s="45" t="s">
        <v>160</v>
      </c>
      <c r="C60" s="1" t="s">
        <v>86</v>
      </c>
      <c r="D60" s="1">
        <v>5</v>
      </c>
      <c r="E60" s="2" t="s">
        <v>20</v>
      </c>
      <c r="F60" s="1">
        <v>110</v>
      </c>
      <c r="G60" s="61"/>
      <c r="H60" s="71">
        <f t="shared" si="2"/>
        <v>0</v>
      </c>
    </row>
    <row r="61" spans="1:8" ht="20.25" customHeight="1" x14ac:dyDescent="0.35">
      <c r="A61" s="31">
        <v>52</v>
      </c>
      <c r="B61" s="45" t="s">
        <v>161</v>
      </c>
      <c r="C61" s="1" t="s">
        <v>37</v>
      </c>
      <c r="D61" s="1">
        <v>2</v>
      </c>
      <c r="E61" s="2" t="s">
        <v>7</v>
      </c>
      <c r="F61" s="1">
        <v>150</v>
      </c>
      <c r="G61" s="61"/>
      <c r="H61" s="71">
        <f t="shared" si="2"/>
        <v>0</v>
      </c>
    </row>
    <row r="62" spans="1:8" ht="20.25" customHeight="1" x14ac:dyDescent="0.35">
      <c r="A62" s="31">
        <v>53</v>
      </c>
      <c r="B62" s="45" t="s">
        <v>162</v>
      </c>
      <c r="C62" s="1" t="s">
        <v>63</v>
      </c>
      <c r="D62" s="1">
        <v>40</v>
      </c>
      <c r="E62" s="2" t="s">
        <v>14</v>
      </c>
      <c r="F62" s="1">
        <v>62</v>
      </c>
      <c r="G62" s="61"/>
      <c r="H62" s="71">
        <f t="shared" si="2"/>
        <v>0</v>
      </c>
    </row>
    <row r="63" spans="1:8" ht="20.25" customHeight="1" x14ac:dyDescent="0.35">
      <c r="A63" s="31">
        <v>54</v>
      </c>
      <c r="B63" s="45" t="s">
        <v>163</v>
      </c>
      <c r="C63" s="29" t="s">
        <v>64</v>
      </c>
      <c r="D63" s="35">
        <v>15</v>
      </c>
      <c r="E63" s="36" t="s">
        <v>16</v>
      </c>
      <c r="F63" s="1">
        <v>550</v>
      </c>
      <c r="G63" s="61"/>
      <c r="H63" s="71">
        <f t="shared" si="2"/>
        <v>0</v>
      </c>
    </row>
    <row r="64" spans="1:8" ht="20.25" customHeight="1" x14ac:dyDescent="0.35">
      <c r="A64" s="31">
        <v>55</v>
      </c>
      <c r="B64" s="45" t="s">
        <v>172</v>
      </c>
      <c r="C64" s="1" t="s">
        <v>65</v>
      </c>
      <c r="D64" s="37">
        <v>4</v>
      </c>
      <c r="E64" s="2" t="s">
        <v>14</v>
      </c>
      <c r="F64" s="1">
        <v>55</v>
      </c>
      <c r="G64" s="61"/>
      <c r="H64" s="71">
        <f t="shared" si="2"/>
        <v>0</v>
      </c>
    </row>
    <row r="65" spans="1:8" ht="20.25" customHeight="1" x14ac:dyDescent="0.35">
      <c r="A65" s="31">
        <v>56</v>
      </c>
      <c r="B65" s="45" t="s">
        <v>173</v>
      </c>
      <c r="C65" s="29" t="s">
        <v>66</v>
      </c>
      <c r="D65" s="33">
        <v>6</v>
      </c>
      <c r="E65" s="36" t="s">
        <v>10</v>
      </c>
      <c r="F65" s="1">
        <v>55</v>
      </c>
      <c r="G65" s="61"/>
      <c r="H65" s="71">
        <f t="shared" si="2"/>
        <v>0</v>
      </c>
    </row>
    <row r="66" spans="1:8" ht="20.25" customHeight="1" x14ac:dyDescent="0.35">
      <c r="A66" s="31">
        <v>57</v>
      </c>
      <c r="B66" s="45" t="s">
        <v>174</v>
      </c>
      <c r="C66" s="1" t="s">
        <v>78</v>
      </c>
      <c r="D66" s="37">
        <v>30</v>
      </c>
      <c r="E66" s="2" t="s">
        <v>20</v>
      </c>
      <c r="F66" s="1">
        <v>180</v>
      </c>
      <c r="G66" s="61"/>
      <c r="H66" s="71">
        <f t="shared" si="2"/>
        <v>0</v>
      </c>
    </row>
    <row r="67" spans="1:8" ht="20.25" customHeight="1" x14ac:dyDescent="0.35">
      <c r="A67" s="31">
        <v>58</v>
      </c>
      <c r="B67" s="45" t="s">
        <v>194</v>
      </c>
      <c r="C67" s="1" t="s">
        <v>106</v>
      </c>
      <c r="D67" s="1">
        <v>200</v>
      </c>
      <c r="E67" s="2" t="s">
        <v>13</v>
      </c>
      <c r="F67" s="1">
        <v>12</v>
      </c>
      <c r="G67" s="61"/>
      <c r="H67" s="71">
        <f t="shared" si="2"/>
        <v>0</v>
      </c>
    </row>
    <row r="68" spans="1:8" ht="20.25" customHeight="1" x14ac:dyDescent="0.35">
      <c r="A68" s="31">
        <v>59</v>
      </c>
      <c r="B68" s="45" t="s">
        <v>216</v>
      </c>
      <c r="C68" s="1" t="s">
        <v>79</v>
      </c>
      <c r="D68" s="48">
        <v>350</v>
      </c>
      <c r="E68" s="2" t="s">
        <v>13</v>
      </c>
      <c r="F68" s="1">
        <v>12</v>
      </c>
      <c r="G68" s="61"/>
      <c r="H68" s="71">
        <f t="shared" si="2"/>
        <v>0</v>
      </c>
    </row>
    <row r="69" spans="1:8" ht="20.25" customHeight="1" x14ac:dyDescent="0.35">
      <c r="A69" s="31">
        <v>60</v>
      </c>
      <c r="B69" s="45" t="s">
        <v>217</v>
      </c>
      <c r="C69" s="1" t="s">
        <v>80</v>
      </c>
      <c r="D69" s="1">
        <v>30</v>
      </c>
      <c r="E69" s="2" t="s">
        <v>20</v>
      </c>
      <c r="F69" s="1">
        <v>15</v>
      </c>
      <c r="G69" s="61"/>
      <c r="H69" s="71">
        <f t="shared" si="2"/>
        <v>0</v>
      </c>
    </row>
    <row r="70" spans="1:8" ht="20.25" customHeight="1" x14ac:dyDescent="0.35">
      <c r="A70" s="31">
        <v>61</v>
      </c>
      <c r="B70" s="45" t="s">
        <v>218</v>
      </c>
      <c r="C70" s="1" t="s">
        <v>263</v>
      </c>
      <c r="D70" s="37">
        <v>30</v>
      </c>
      <c r="E70" s="2" t="s">
        <v>20</v>
      </c>
      <c r="F70" s="1">
        <v>70</v>
      </c>
      <c r="G70" s="61"/>
      <c r="H70" s="71">
        <f t="shared" si="2"/>
        <v>0</v>
      </c>
    </row>
    <row r="71" spans="1:8" ht="20.25" customHeight="1" x14ac:dyDescent="0.35">
      <c r="A71" s="31">
        <v>62</v>
      </c>
      <c r="B71" s="45" t="s">
        <v>219</v>
      </c>
      <c r="C71" s="1" t="s">
        <v>45</v>
      </c>
      <c r="D71" s="37">
        <v>6</v>
      </c>
      <c r="E71" s="2" t="s">
        <v>7</v>
      </c>
      <c r="F71" s="1">
        <v>145</v>
      </c>
      <c r="G71" s="61"/>
      <c r="H71" s="71">
        <f t="shared" si="2"/>
        <v>0</v>
      </c>
    </row>
    <row r="72" spans="1:8" ht="20.25" customHeight="1" x14ac:dyDescent="0.35">
      <c r="A72" s="31">
        <v>63</v>
      </c>
      <c r="B72" s="2" t="s">
        <v>148</v>
      </c>
      <c r="C72" s="1" t="s">
        <v>51</v>
      </c>
      <c r="D72" s="37">
        <v>4</v>
      </c>
      <c r="E72" s="46" t="s">
        <v>15</v>
      </c>
      <c r="F72" s="1">
        <v>580</v>
      </c>
      <c r="G72" s="61"/>
      <c r="H72" s="71">
        <f t="shared" si="2"/>
        <v>0</v>
      </c>
    </row>
    <row r="73" spans="1:8" ht="20.25" customHeight="1" x14ac:dyDescent="0.35">
      <c r="A73" s="31">
        <v>64</v>
      </c>
      <c r="B73" s="2" t="s">
        <v>149</v>
      </c>
      <c r="C73" s="1" t="s">
        <v>50</v>
      </c>
      <c r="D73" s="37">
        <v>6</v>
      </c>
      <c r="E73" s="46" t="s">
        <v>15</v>
      </c>
      <c r="F73" s="1">
        <v>600</v>
      </c>
      <c r="G73" s="61"/>
      <c r="H73" s="71">
        <f t="shared" si="2"/>
        <v>0</v>
      </c>
    </row>
    <row r="74" spans="1:8" ht="20.25" customHeight="1" x14ac:dyDescent="0.2">
      <c r="G74" s="39" t="s">
        <v>18</v>
      </c>
      <c r="H74" s="71" t="e">
        <f t="shared" si="2"/>
        <v>#VALUE!</v>
      </c>
    </row>
    <row r="75" spans="1:8" ht="26.25" customHeight="1" x14ac:dyDescent="0.2">
      <c r="A75" s="40" t="s">
        <v>222</v>
      </c>
      <c r="B75" s="49" t="s">
        <v>221</v>
      </c>
      <c r="C75" s="42" t="s">
        <v>0</v>
      </c>
      <c r="D75" s="43" t="s">
        <v>1</v>
      </c>
      <c r="E75" s="43" t="s">
        <v>2</v>
      </c>
      <c r="F75" s="43" t="s">
        <v>3</v>
      </c>
      <c r="G75" s="43" t="s">
        <v>4</v>
      </c>
      <c r="H75" s="71" t="e">
        <f t="shared" si="2"/>
        <v>#VALUE!</v>
      </c>
    </row>
    <row r="76" spans="1:8" ht="20.25" customHeight="1" x14ac:dyDescent="0.2">
      <c r="A76" s="82" t="s">
        <v>17</v>
      </c>
      <c r="B76" s="83"/>
      <c r="C76" s="83"/>
      <c r="D76" s="83"/>
      <c r="E76" s="83"/>
      <c r="F76" s="83"/>
      <c r="G76" s="84"/>
      <c r="H76" s="71">
        <f t="shared" si="2"/>
        <v>0</v>
      </c>
    </row>
    <row r="77" spans="1:8" ht="20.25" customHeight="1" x14ac:dyDescent="0.35">
      <c r="A77" s="31">
        <v>65</v>
      </c>
      <c r="B77" s="2" t="s">
        <v>150</v>
      </c>
      <c r="C77" s="1" t="s">
        <v>95</v>
      </c>
      <c r="D77" s="37">
        <v>270</v>
      </c>
      <c r="E77" s="2" t="s">
        <v>20</v>
      </c>
      <c r="F77" s="1">
        <v>40</v>
      </c>
      <c r="G77" s="61"/>
      <c r="H77" s="71">
        <f t="shared" si="2"/>
        <v>0</v>
      </c>
    </row>
    <row r="78" spans="1:8" ht="20.25" customHeight="1" x14ac:dyDescent="0.35">
      <c r="A78" s="31">
        <v>66</v>
      </c>
      <c r="B78" s="21" t="s">
        <v>185</v>
      </c>
      <c r="C78" s="22" t="s">
        <v>69</v>
      </c>
      <c r="D78" s="32">
        <v>5</v>
      </c>
      <c r="E78" s="21" t="s">
        <v>7</v>
      </c>
      <c r="F78" s="22">
        <v>90</v>
      </c>
      <c r="G78" s="61"/>
      <c r="H78" s="71">
        <f t="shared" si="2"/>
        <v>0</v>
      </c>
    </row>
    <row r="79" spans="1:8" ht="20.25" customHeight="1" x14ac:dyDescent="0.35">
      <c r="A79" s="31">
        <v>67</v>
      </c>
      <c r="B79" s="21" t="s">
        <v>186</v>
      </c>
      <c r="C79" s="1" t="s">
        <v>70</v>
      </c>
      <c r="D79" s="37">
        <v>5</v>
      </c>
      <c r="E79" s="2" t="s">
        <v>7</v>
      </c>
      <c r="F79" s="1">
        <v>100</v>
      </c>
      <c r="G79" s="61"/>
      <c r="H79" s="71">
        <f t="shared" si="2"/>
        <v>0</v>
      </c>
    </row>
    <row r="80" spans="1:8" ht="20.25" customHeight="1" x14ac:dyDescent="0.35">
      <c r="A80" s="31">
        <v>68</v>
      </c>
      <c r="B80" s="2" t="s">
        <v>189</v>
      </c>
      <c r="C80" s="1" t="s">
        <v>101</v>
      </c>
      <c r="D80" s="37">
        <v>2</v>
      </c>
      <c r="E80" s="2" t="s">
        <v>10</v>
      </c>
      <c r="F80" s="1">
        <v>195</v>
      </c>
      <c r="G80" s="61"/>
      <c r="H80" s="71">
        <f t="shared" si="2"/>
        <v>0</v>
      </c>
    </row>
    <row r="81" spans="1:8" ht="20.25" customHeight="1" x14ac:dyDescent="0.35">
      <c r="A81" s="31">
        <v>69</v>
      </c>
      <c r="B81" s="2" t="s">
        <v>143</v>
      </c>
      <c r="C81" s="1" t="s">
        <v>23</v>
      </c>
      <c r="D81" s="37">
        <v>6</v>
      </c>
      <c r="E81" s="2" t="s">
        <v>8</v>
      </c>
      <c r="F81" s="1">
        <v>390</v>
      </c>
      <c r="G81" s="61"/>
      <c r="H81" s="71">
        <f t="shared" si="2"/>
        <v>0</v>
      </c>
    </row>
    <row r="82" spans="1:8" ht="20.25" customHeight="1" x14ac:dyDescent="0.35">
      <c r="A82" s="31">
        <v>70</v>
      </c>
      <c r="B82" s="2" t="s">
        <v>191</v>
      </c>
      <c r="C82" s="1" t="s">
        <v>92</v>
      </c>
      <c r="D82" s="37">
        <v>20</v>
      </c>
      <c r="E82" s="2" t="s">
        <v>20</v>
      </c>
      <c r="F82" s="1">
        <v>50</v>
      </c>
      <c r="G82" s="61"/>
      <c r="H82" s="71">
        <f t="shared" si="2"/>
        <v>0</v>
      </c>
    </row>
    <row r="83" spans="1:8" ht="20.25" customHeight="1" x14ac:dyDescent="0.35">
      <c r="A83" s="31">
        <v>71</v>
      </c>
      <c r="B83" s="2" t="s">
        <v>192</v>
      </c>
      <c r="C83" s="1" t="s">
        <v>35</v>
      </c>
      <c r="D83" s="37">
        <v>36</v>
      </c>
      <c r="E83" s="2" t="s">
        <v>9</v>
      </c>
      <c r="F83" s="1">
        <v>55</v>
      </c>
      <c r="G83" s="61"/>
      <c r="H83" s="71">
        <f t="shared" si="2"/>
        <v>0</v>
      </c>
    </row>
    <row r="84" spans="1:8" ht="20.25" customHeight="1" x14ac:dyDescent="0.35">
      <c r="A84" s="31">
        <v>72</v>
      </c>
      <c r="B84" s="2" t="s">
        <v>193</v>
      </c>
      <c r="C84" s="1" t="s">
        <v>94</v>
      </c>
      <c r="D84" s="37">
        <v>3</v>
      </c>
      <c r="E84" s="2" t="s">
        <v>20</v>
      </c>
      <c r="F84" s="1">
        <v>80</v>
      </c>
      <c r="G84" s="61"/>
      <c r="H84" s="71">
        <f t="shared" si="2"/>
        <v>0</v>
      </c>
    </row>
    <row r="85" spans="1:8" ht="20.25" customHeight="1" x14ac:dyDescent="0.35">
      <c r="A85" s="31">
        <v>73</v>
      </c>
      <c r="B85" s="2" t="s">
        <v>220</v>
      </c>
      <c r="C85" s="29" t="s">
        <v>96</v>
      </c>
      <c r="D85" s="33">
        <v>6</v>
      </c>
      <c r="E85" s="36" t="s">
        <v>10</v>
      </c>
      <c r="F85" s="1">
        <v>160</v>
      </c>
      <c r="G85" s="61"/>
      <c r="H85" s="71">
        <f t="shared" si="2"/>
        <v>0</v>
      </c>
    </row>
    <row r="86" spans="1:8" ht="20.25" customHeight="1" x14ac:dyDescent="0.35">
      <c r="A86" s="31">
        <v>74</v>
      </c>
      <c r="B86" s="2" t="s">
        <v>244</v>
      </c>
      <c r="C86" s="38" t="s">
        <v>264</v>
      </c>
      <c r="D86" s="50">
        <v>50</v>
      </c>
      <c r="E86" s="46" t="s">
        <v>260</v>
      </c>
      <c r="F86" s="1">
        <v>50</v>
      </c>
      <c r="G86" s="61"/>
      <c r="H86" s="71">
        <f t="shared" si="2"/>
        <v>0</v>
      </c>
    </row>
    <row r="87" spans="1:8" ht="20.25" customHeight="1" x14ac:dyDescent="0.35">
      <c r="A87" s="31">
        <v>75</v>
      </c>
      <c r="B87" s="2" t="s">
        <v>245</v>
      </c>
      <c r="C87" s="51" t="s">
        <v>265</v>
      </c>
      <c r="D87" s="35">
        <v>50</v>
      </c>
      <c r="E87" s="36" t="s">
        <v>10</v>
      </c>
      <c r="F87" s="1">
        <v>45</v>
      </c>
      <c r="G87" s="61"/>
      <c r="H87" s="71">
        <f t="shared" si="2"/>
        <v>0</v>
      </c>
    </row>
    <row r="88" spans="1:8" ht="20.25" customHeight="1" x14ac:dyDescent="0.35">
      <c r="A88" s="31">
        <v>76</v>
      </c>
      <c r="B88" s="2" t="s">
        <v>246</v>
      </c>
      <c r="C88" s="51" t="s">
        <v>228</v>
      </c>
      <c r="D88" s="35">
        <v>50</v>
      </c>
      <c r="E88" s="36" t="s">
        <v>10</v>
      </c>
      <c r="F88" s="1">
        <v>45</v>
      </c>
      <c r="G88" s="61"/>
      <c r="H88" s="71">
        <f t="shared" si="2"/>
        <v>0</v>
      </c>
    </row>
    <row r="89" spans="1:8" ht="20.25" customHeight="1" x14ac:dyDescent="0.35">
      <c r="A89" s="31">
        <v>77</v>
      </c>
      <c r="B89" s="2" t="s">
        <v>247</v>
      </c>
      <c r="C89" s="29" t="s">
        <v>266</v>
      </c>
      <c r="D89" s="35">
        <v>50</v>
      </c>
      <c r="E89" s="36" t="s">
        <v>10</v>
      </c>
      <c r="F89" s="1">
        <v>45</v>
      </c>
      <c r="G89" s="61"/>
      <c r="H89" s="71">
        <f t="shared" si="2"/>
        <v>0</v>
      </c>
    </row>
    <row r="90" spans="1:8" ht="20.25" customHeight="1" x14ac:dyDescent="0.35">
      <c r="A90" s="31">
        <v>78</v>
      </c>
      <c r="B90" s="19" t="s">
        <v>167</v>
      </c>
      <c r="C90" s="1" t="s">
        <v>49</v>
      </c>
      <c r="D90" s="1">
        <v>3</v>
      </c>
      <c r="E90" s="2" t="s">
        <v>8</v>
      </c>
      <c r="F90" s="1">
        <v>700</v>
      </c>
      <c r="G90" s="61"/>
      <c r="H90" s="71">
        <f t="shared" si="2"/>
        <v>0</v>
      </c>
    </row>
    <row r="91" spans="1:8" ht="20.25" customHeight="1" x14ac:dyDescent="0.35">
      <c r="A91" s="31">
        <v>79</v>
      </c>
      <c r="B91" s="19" t="s">
        <v>168</v>
      </c>
      <c r="C91" s="38" t="s">
        <v>267</v>
      </c>
      <c r="D91" s="37">
        <v>3</v>
      </c>
      <c r="E91" s="2" t="s">
        <v>11</v>
      </c>
      <c r="F91" s="1">
        <v>235</v>
      </c>
      <c r="G91" s="61"/>
      <c r="H91" s="71">
        <f t="shared" si="2"/>
        <v>0</v>
      </c>
    </row>
    <row r="92" spans="1:8" ht="20.25" customHeight="1" x14ac:dyDescent="0.35">
      <c r="A92" s="31">
        <v>80</v>
      </c>
      <c r="B92" s="19" t="s">
        <v>169</v>
      </c>
      <c r="C92" s="38" t="s">
        <v>108</v>
      </c>
      <c r="D92" s="37">
        <v>3</v>
      </c>
      <c r="E92" s="2" t="s">
        <v>11</v>
      </c>
      <c r="F92" s="1">
        <v>235</v>
      </c>
      <c r="G92" s="61"/>
      <c r="H92" s="71">
        <f t="shared" si="2"/>
        <v>0</v>
      </c>
    </row>
    <row r="93" spans="1:8" ht="20.25" customHeight="1" x14ac:dyDescent="0.35">
      <c r="A93" s="31">
        <v>81</v>
      </c>
      <c r="B93" s="19" t="s">
        <v>170</v>
      </c>
      <c r="C93" s="1" t="s">
        <v>109</v>
      </c>
      <c r="D93" s="37">
        <v>3</v>
      </c>
      <c r="E93" s="2" t="s">
        <v>11</v>
      </c>
      <c r="F93" s="1">
        <v>235</v>
      </c>
      <c r="G93" s="61"/>
      <c r="H93" s="71">
        <f t="shared" si="2"/>
        <v>0</v>
      </c>
    </row>
    <row r="94" spans="1:8" ht="20.25" customHeight="1" x14ac:dyDescent="0.35">
      <c r="A94" s="31">
        <v>82</v>
      </c>
      <c r="B94" s="19" t="s">
        <v>171</v>
      </c>
      <c r="C94" s="1" t="s">
        <v>224</v>
      </c>
      <c r="D94" s="37">
        <v>3</v>
      </c>
      <c r="E94" s="2" t="s">
        <v>11</v>
      </c>
      <c r="F94" s="1">
        <v>510</v>
      </c>
      <c r="G94" s="61"/>
      <c r="H94" s="71">
        <f t="shared" si="2"/>
        <v>0</v>
      </c>
    </row>
    <row r="95" spans="1:8" ht="20.25" customHeight="1" x14ac:dyDescent="0.35">
      <c r="A95" s="31">
        <v>83</v>
      </c>
      <c r="B95" s="19" t="s">
        <v>140</v>
      </c>
      <c r="C95" s="1" t="s">
        <v>271</v>
      </c>
      <c r="D95" s="37">
        <v>15</v>
      </c>
      <c r="E95" s="2" t="s">
        <v>11</v>
      </c>
      <c r="F95" s="1">
        <v>1480</v>
      </c>
      <c r="G95" s="61"/>
      <c r="H95" s="71">
        <f t="shared" si="2"/>
        <v>0</v>
      </c>
    </row>
    <row r="96" spans="1:8" ht="20.25" customHeight="1" x14ac:dyDescent="0.35">
      <c r="A96" s="31">
        <v>84</v>
      </c>
      <c r="B96" s="19" t="s">
        <v>141</v>
      </c>
      <c r="C96" s="1" t="s">
        <v>38</v>
      </c>
      <c r="D96" s="1">
        <v>8</v>
      </c>
      <c r="E96" s="2" t="s">
        <v>11</v>
      </c>
      <c r="F96" s="1">
        <v>1700</v>
      </c>
      <c r="G96" s="61"/>
      <c r="H96" s="71">
        <f t="shared" si="2"/>
        <v>0</v>
      </c>
    </row>
    <row r="97" spans="1:8" ht="20.25" customHeight="1" x14ac:dyDescent="0.35">
      <c r="A97" s="31">
        <v>85</v>
      </c>
      <c r="B97" s="2" t="s">
        <v>142</v>
      </c>
      <c r="C97" s="1" t="s">
        <v>40</v>
      </c>
      <c r="D97" s="1">
        <v>6</v>
      </c>
      <c r="E97" s="2" t="s">
        <v>9</v>
      </c>
      <c r="F97" s="1">
        <v>70</v>
      </c>
      <c r="G97" s="61"/>
      <c r="H97" s="71">
        <f t="shared" si="2"/>
        <v>0</v>
      </c>
    </row>
    <row r="98" spans="1:8" ht="20.25" customHeight="1" x14ac:dyDescent="0.35">
      <c r="A98" s="31">
        <v>86</v>
      </c>
      <c r="B98" s="2" t="s">
        <v>132</v>
      </c>
      <c r="C98" s="1" t="s">
        <v>68</v>
      </c>
      <c r="D98" s="37">
        <v>9</v>
      </c>
      <c r="E98" s="2" t="s">
        <v>7</v>
      </c>
      <c r="F98" s="63">
        <v>275</v>
      </c>
      <c r="G98" s="61"/>
      <c r="H98" s="71">
        <f t="shared" si="2"/>
        <v>0</v>
      </c>
    </row>
    <row r="99" spans="1:8" ht="20.25" customHeight="1" x14ac:dyDescent="0.2">
      <c r="G99" s="39" t="s">
        <v>18</v>
      </c>
      <c r="H99" s="72">
        <f>SUM(H76:H98)</f>
        <v>0</v>
      </c>
    </row>
    <row r="100" spans="1:8" ht="26.25" customHeight="1" x14ac:dyDescent="0.2">
      <c r="A100" s="40" t="s">
        <v>222</v>
      </c>
      <c r="B100" s="49" t="s">
        <v>221</v>
      </c>
      <c r="C100" s="42" t="s">
        <v>0</v>
      </c>
      <c r="D100" s="43" t="s">
        <v>1</v>
      </c>
      <c r="E100" s="43" t="s">
        <v>2</v>
      </c>
      <c r="F100" s="43" t="s">
        <v>3</v>
      </c>
      <c r="G100" s="43" t="s">
        <v>4</v>
      </c>
      <c r="H100" s="10" t="s">
        <v>5</v>
      </c>
    </row>
    <row r="101" spans="1:8" ht="20.25" customHeight="1" x14ac:dyDescent="0.35">
      <c r="A101" s="82" t="s">
        <v>17</v>
      </c>
      <c r="B101" s="83"/>
      <c r="C101" s="83"/>
      <c r="D101" s="83"/>
      <c r="E101" s="83"/>
      <c r="F101" s="83"/>
      <c r="G101" s="84"/>
      <c r="H101" s="60">
        <f>H99</f>
        <v>0</v>
      </c>
    </row>
    <row r="102" spans="1:8" ht="20.25" customHeight="1" x14ac:dyDescent="0.35">
      <c r="A102" s="31">
        <v>87</v>
      </c>
      <c r="B102" s="2" t="s">
        <v>133</v>
      </c>
      <c r="C102" s="1" t="s">
        <v>67</v>
      </c>
      <c r="D102" s="37">
        <v>2</v>
      </c>
      <c r="E102" s="2" t="s">
        <v>7</v>
      </c>
      <c r="F102" s="63">
        <v>190</v>
      </c>
      <c r="G102" s="64"/>
      <c r="H102" s="71">
        <f>D102*G102</f>
        <v>0</v>
      </c>
    </row>
    <row r="103" spans="1:8" ht="20.25" customHeight="1" x14ac:dyDescent="0.35">
      <c r="A103" s="31">
        <v>88</v>
      </c>
      <c r="B103" s="2" t="s">
        <v>134</v>
      </c>
      <c r="C103" s="1" t="s">
        <v>71</v>
      </c>
      <c r="D103" s="37">
        <v>3</v>
      </c>
      <c r="E103" s="2" t="s">
        <v>7</v>
      </c>
      <c r="F103" s="63">
        <v>90</v>
      </c>
      <c r="G103" s="64"/>
      <c r="H103" s="71">
        <f t="shared" ref="H103:H123" si="3">D103*G103</f>
        <v>0</v>
      </c>
    </row>
    <row r="104" spans="1:8" ht="20.25" customHeight="1" x14ac:dyDescent="0.35">
      <c r="A104" s="31">
        <v>89</v>
      </c>
      <c r="B104" s="2" t="s">
        <v>129</v>
      </c>
      <c r="C104" s="1" t="s">
        <v>22</v>
      </c>
      <c r="D104" s="37">
        <v>2</v>
      </c>
      <c r="E104" s="2" t="s">
        <v>7</v>
      </c>
      <c r="F104" s="63">
        <v>15</v>
      </c>
      <c r="G104" s="64"/>
      <c r="H104" s="71">
        <f t="shared" si="3"/>
        <v>0</v>
      </c>
    </row>
    <row r="105" spans="1:8" ht="20.25" customHeight="1" x14ac:dyDescent="0.35">
      <c r="A105" s="31">
        <v>90</v>
      </c>
      <c r="B105" s="2" t="s">
        <v>130</v>
      </c>
      <c r="C105" s="1" t="s">
        <v>12</v>
      </c>
      <c r="D105" s="37">
        <v>60</v>
      </c>
      <c r="E105" s="2" t="s">
        <v>6</v>
      </c>
      <c r="F105" s="63">
        <v>10</v>
      </c>
      <c r="G105" s="64"/>
      <c r="H105" s="71">
        <f t="shared" si="3"/>
        <v>0</v>
      </c>
    </row>
    <row r="106" spans="1:8" ht="20.25" customHeight="1" x14ac:dyDescent="0.35">
      <c r="A106" s="31">
        <v>91</v>
      </c>
      <c r="B106" s="2" t="s">
        <v>146</v>
      </c>
      <c r="C106" s="1" t="s">
        <v>31</v>
      </c>
      <c r="D106" s="37">
        <v>15</v>
      </c>
      <c r="E106" s="2" t="s">
        <v>8</v>
      </c>
      <c r="F106" s="63">
        <v>350</v>
      </c>
      <c r="G106" s="64"/>
      <c r="H106" s="71">
        <f t="shared" si="3"/>
        <v>0</v>
      </c>
    </row>
    <row r="107" spans="1:8" ht="20.25" customHeight="1" x14ac:dyDescent="0.35">
      <c r="A107" s="31">
        <v>92</v>
      </c>
      <c r="B107" s="2" t="s">
        <v>131</v>
      </c>
      <c r="C107" s="1" t="s">
        <v>29</v>
      </c>
      <c r="D107" s="37">
        <v>2</v>
      </c>
      <c r="E107" s="2" t="s">
        <v>9</v>
      </c>
      <c r="F107" s="63">
        <v>40</v>
      </c>
      <c r="G107" s="64"/>
      <c r="H107" s="71">
        <f t="shared" si="3"/>
        <v>0</v>
      </c>
    </row>
    <row r="108" spans="1:8" ht="20.25" customHeight="1" x14ac:dyDescent="0.35">
      <c r="A108" s="31">
        <v>93</v>
      </c>
      <c r="B108" s="2" t="s">
        <v>210</v>
      </c>
      <c r="C108" s="1" t="s">
        <v>26</v>
      </c>
      <c r="D108" s="37">
        <v>5</v>
      </c>
      <c r="E108" s="2" t="s">
        <v>8</v>
      </c>
      <c r="F108" s="65">
        <v>460</v>
      </c>
      <c r="G108" s="64"/>
      <c r="H108" s="71">
        <f t="shared" si="3"/>
        <v>0</v>
      </c>
    </row>
    <row r="109" spans="1:8" ht="20.25" customHeight="1" x14ac:dyDescent="0.35">
      <c r="A109" s="31">
        <v>94</v>
      </c>
      <c r="B109" s="2" t="s">
        <v>211</v>
      </c>
      <c r="C109" s="1" t="s">
        <v>27</v>
      </c>
      <c r="D109" s="37">
        <v>5</v>
      </c>
      <c r="E109" s="2" t="s">
        <v>21</v>
      </c>
      <c r="F109" s="65">
        <v>90</v>
      </c>
      <c r="G109" s="64"/>
      <c r="H109" s="71">
        <f t="shared" si="3"/>
        <v>0</v>
      </c>
    </row>
    <row r="110" spans="1:8" ht="20.25" customHeight="1" x14ac:dyDescent="0.35">
      <c r="A110" s="31">
        <v>95</v>
      </c>
      <c r="B110" s="2" t="s">
        <v>135</v>
      </c>
      <c r="C110" s="1" t="s">
        <v>117</v>
      </c>
      <c r="D110" s="37">
        <v>5</v>
      </c>
      <c r="E110" s="2" t="s">
        <v>21</v>
      </c>
      <c r="F110" s="65">
        <v>90</v>
      </c>
      <c r="G110" s="66"/>
      <c r="H110" s="71">
        <f t="shared" si="3"/>
        <v>0</v>
      </c>
    </row>
    <row r="111" spans="1:8" ht="20.25" customHeight="1" x14ac:dyDescent="0.35">
      <c r="A111" s="31">
        <v>96</v>
      </c>
      <c r="B111" s="2" t="s">
        <v>136</v>
      </c>
      <c r="C111" s="1" t="s">
        <v>268</v>
      </c>
      <c r="D111" s="37">
        <v>5</v>
      </c>
      <c r="E111" s="2" t="s">
        <v>21</v>
      </c>
      <c r="F111" s="65">
        <v>60</v>
      </c>
      <c r="G111" s="67"/>
      <c r="H111" s="71">
        <f t="shared" si="3"/>
        <v>0</v>
      </c>
    </row>
    <row r="112" spans="1:8" ht="20.25" customHeight="1" x14ac:dyDescent="0.35">
      <c r="A112" s="31">
        <v>97</v>
      </c>
      <c r="B112" s="2" t="s">
        <v>137</v>
      </c>
      <c r="C112" s="1" t="s">
        <v>30</v>
      </c>
      <c r="D112" s="37">
        <v>30</v>
      </c>
      <c r="E112" s="2" t="s">
        <v>8</v>
      </c>
      <c r="F112" s="65">
        <v>370</v>
      </c>
      <c r="G112" s="68"/>
      <c r="H112" s="71">
        <f t="shared" si="3"/>
        <v>0</v>
      </c>
    </row>
    <row r="113" spans="1:8" ht="20.25" customHeight="1" x14ac:dyDescent="0.35">
      <c r="A113" s="31">
        <v>98</v>
      </c>
      <c r="B113" s="2" t="s">
        <v>138</v>
      </c>
      <c r="C113" s="1" t="s">
        <v>32</v>
      </c>
      <c r="D113" s="37">
        <v>15</v>
      </c>
      <c r="E113" s="2" t="s">
        <v>8</v>
      </c>
      <c r="F113" s="65">
        <v>710</v>
      </c>
      <c r="G113" s="68"/>
      <c r="H113" s="71">
        <f t="shared" si="3"/>
        <v>0</v>
      </c>
    </row>
    <row r="114" spans="1:8" ht="20.25" customHeight="1" x14ac:dyDescent="0.35">
      <c r="A114" s="31">
        <v>99</v>
      </c>
      <c r="B114" s="2" t="s">
        <v>212</v>
      </c>
      <c r="C114" s="1" t="s">
        <v>116</v>
      </c>
      <c r="D114" s="37">
        <v>12</v>
      </c>
      <c r="E114" s="2" t="s">
        <v>9</v>
      </c>
      <c r="F114" s="65">
        <v>95</v>
      </c>
      <c r="G114" s="68"/>
      <c r="H114" s="71">
        <f t="shared" si="3"/>
        <v>0</v>
      </c>
    </row>
    <row r="115" spans="1:8" ht="20.25" customHeight="1" x14ac:dyDescent="0.35">
      <c r="A115" s="31">
        <v>100</v>
      </c>
      <c r="B115" s="2" t="s">
        <v>213</v>
      </c>
      <c r="C115" s="1" t="s">
        <v>227</v>
      </c>
      <c r="D115" s="37">
        <v>6</v>
      </c>
      <c r="E115" s="2" t="s">
        <v>9</v>
      </c>
      <c r="F115" s="69">
        <v>110</v>
      </c>
      <c r="G115" s="68"/>
      <c r="H115" s="71">
        <f t="shared" si="3"/>
        <v>0</v>
      </c>
    </row>
    <row r="116" spans="1:8" ht="20.25" customHeight="1" x14ac:dyDescent="0.35">
      <c r="A116" s="31">
        <v>101</v>
      </c>
      <c r="B116" s="2" t="s">
        <v>214</v>
      </c>
      <c r="C116" s="1" t="s">
        <v>39</v>
      </c>
      <c r="D116" s="37">
        <v>6</v>
      </c>
      <c r="E116" s="2" t="s">
        <v>9</v>
      </c>
      <c r="F116" s="63">
        <v>65</v>
      </c>
      <c r="G116" s="68"/>
      <c r="H116" s="71">
        <f t="shared" si="3"/>
        <v>0</v>
      </c>
    </row>
    <row r="117" spans="1:8" ht="20.25" customHeight="1" x14ac:dyDescent="0.35">
      <c r="A117" s="31">
        <v>102</v>
      </c>
      <c r="B117" s="2" t="s">
        <v>215</v>
      </c>
      <c r="C117" s="1" t="s">
        <v>147</v>
      </c>
      <c r="D117" s="37">
        <v>6</v>
      </c>
      <c r="E117" s="2" t="s">
        <v>9</v>
      </c>
      <c r="F117" s="69">
        <v>45</v>
      </c>
      <c r="G117" s="68"/>
      <c r="H117" s="71">
        <f t="shared" si="3"/>
        <v>0</v>
      </c>
    </row>
    <row r="118" spans="1:8" ht="20.25" customHeight="1" x14ac:dyDescent="0.35">
      <c r="A118" s="31">
        <v>103</v>
      </c>
      <c r="B118" s="2" t="s">
        <v>258</v>
      </c>
      <c r="C118" s="1" t="s">
        <v>47</v>
      </c>
      <c r="D118" s="37">
        <v>6</v>
      </c>
      <c r="E118" s="2" t="s">
        <v>9</v>
      </c>
      <c r="F118" s="65">
        <v>65</v>
      </c>
      <c r="G118" s="68"/>
      <c r="H118" s="71">
        <f t="shared" si="3"/>
        <v>0</v>
      </c>
    </row>
    <row r="119" spans="1:8" ht="20.25" customHeight="1" x14ac:dyDescent="0.35">
      <c r="A119" s="31">
        <v>104</v>
      </c>
      <c r="B119" s="2" t="s">
        <v>204</v>
      </c>
      <c r="C119" s="1" t="s">
        <v>25</v>
      </c>
      <c r="D119" s="37">
        <v>45</v>
      </c>
      <c r="E119" s="2" t="s">
        <v>8</v>
      </c>
      <c r="F119" s="65">
        <v>565</v>
      </c>
      <c r="G119" s="68"/>
      <c r="H119" s="71">
        <f t="shared" si="3"/>
        <v>0</v>
      </c>
    </row>
    <row r="120" spans="1:8" ht="20.25" customHeight="1" x14ac:dyDescent="0.35">
      <c r="A120" s="31">
        <v>105</v>
      </c>
      <c r="B120" s="2" t="s">
        <v>205</v>
      </c>
      <c r="C120" s="1" t="s">
        <v>28</v>
      </c>
      <c r="D120" s="37">
        <v>2</v>
      </c>
      <c r="E120" s="2" t="s">
        <v>9</v>
      </c>
      <c r="F120" s="65">
        <v>40</v>
      </c>
      <c r="G120" s="68"/>
      <c r="H120" s="71">
        <f t="shared" si="3"/>
        <v>0</v>
      </c>
    </row>
    <row r="121" spans="1:8" ht="20.25" customHeight="1" x14ac:dyDescent="0.35">
      <c r="A121" s="31">
        <v>106</v>
      </c>
      <c r="B121" s="2" t="s">
        <v>206</v>
      </c>
      <c r="C121" s="1" t="s">
        <v>24</v>
      </c>
      <c r="D121" s="37">
        <v>1</v>
      </c>
      <c r="E121" s="2" t="s">
        <v>8</v>
      </c>
      <c r="F121" s="65">
        <v>335</v>
      </c>
      <c r="G121" s="68"/>
      <c r="H121" s="71">
        <f t="shared" si="3"/>
        <v>0</v>
      </c>
    </row>
    <row r="122" spans="1:8" ht="20.25" customHeight="1" x14ac:dyDescent="0.35">
      <c r="A122" s="31">
        <v>107</v>
      </c>
      <c r="B122" s="2" t="s">
        <v>207</v>
      </c>
      <c r="C122" s="1" t="s">
        <v>33</v>
      </c>
      <c r="D122" s="37">
        <v>25</v>
      </c>
      <c r="E122" s="2" t="s">
        <v>21</v>
      </c>
      <c r="F122" s="65">
        <v>30</v>
      </c>
      <c r="G122" s="68"/>
      <c r="H122" s="71">
        <f t="shared" si="3"/>
        <v>0</v>
      </c>
    </row>
    <row r="123" spans="1:8" ht="20.25" customHeight="1" x14ac:dyDescent="0.35">
      <c r="A123" s="31">
        <v>108</v>
      </c>
      <c r="B123" s="2" t="s">
        <v>208</v>
      </c>
      <c r="C123" s="22" t="s">
        <v>34</v>
      </c>
      <c r="D123" s="32">
        <v>25</v>
      </c>
      <c r="E123" s="21" t="s">
        <v>21</v>
      </c>
      <c r="F123" s="52">
        <v>30</v>
      </c>
      <c r="G123" s="68"/>
      <c r="H123" s="71">
        <f t="shared" si="3"/>
        <v>0</v>
      </c>
    </row>
    <row r="124" spans="1:8" ht="20.25" customHeight="1" x14ac:dyDescent="0.2">
      <c r="G124" s="39" t="s">
        <v>18</v>
      </c>
      <c r="H124" s="13">
        <f>SUM(H101:H123)</f>
        <v>0</v>
      </c>
    </row>
    <row r="125" spans="1:8" ht="25.5" customHeight="1" x14ac:dyDescent="0.2">
      <c r="A125" s="40" t="s">
        <v>222</v>
      </c>
      <c r="B125" s="49" t="s">
        <v>221</v>
      </c>
      <c r="C125" s="42" t="s">
        <v>0</v>
      </c>
      <c r="D125" s="43" t="s">
        <v>1</v>
      </c>
      <c r="E125" s="43" t="s">
        <v>2</v>
      </c>
      <c r="F125" s="43" t="s">
        <v>3</v>
      </c>
      <c r="G125" s="43" t="s">
        <v>4</v>
      </c>
      <c r="H125" s="10" t="s">
        <v>5</v>
      </c>
    </row>
    <row r="126" spans="1:8" ht="20.25" customHeight="1" x14ac:dyDescent="0.2">
      <c r="A126" s="82" t="s">
        <v>17</v>
      </c>
      <c r="B126" s="83"/>
      <c r="C126" s="83"/>
      <c r="D126" s="83"/>
      <c r="E126" s="83"/>
      <c r="F126" s="83"/>
      <c r="G126" s="84"/>
      <c r="H126" s="13">
        <f>H124</f>
        <v>0</v>
      </c>
    </row>
    <row r="127" spans="1:8" ht="20.25" customHeight="1" x14ac:dyDescent="0.35">
      <c r="A127" s="31">
        <v>109</v>
      </c>
      <c r="B127" s="2" t="s">
        <v>209</v>
      </c>
      <c r="C127" s="1" t="s">
        <v>48</v>
      </c>
      <c r="D127" s="37">
        <v>5</v>
      </c>
      <c r="E127" s="2" t="s">
        <v>8</v>
      </c>
      <c r="F127" s="52">
        <v>270</v>
      </c>
      <c r="G127" s="54"/>
      <c r="H127" s="7">
        <f>D127*G127</f>
        <v>0</v>
      </c>
    </row>
    <row r="128" spans="1:8" ht="20.25" customHeight="1" x14ac:dyDescent="0.35">
      <c r="A128" s="31">
        <v>110</v>
      </c>
      <c r="B128" s="2" t="s">
        <v>198</v>
      </c>
      <c r="C128" s="1" t="s">
        <v>99</v>
      </c>
      <c r="D128" s="50">
        <v>1500</v>
      </c>
      <c r="E128" s="2" t="s">
        <v>8</v>
      </c>
      <c r="F128" s="55">
        <v>68</v>
      </c>
      <c r="G128" s="54"/>
      <c r="H128" s="7">
        <f>D128*G128</f>
        <v>0</v>
      </c>
    </row>
    <row r="129" spans="1:10" ht="20.25" customHeight="1" x14ac:dyDescent="0.2">
      <c r="A129" s="79" t="s">
        <v>259</v>
      </c>
      <c r="B129" s="80"/>
      <c r="C129" s="81"/>
      <c r="D129" s="55"/>
      <c r="E129" s="55"/>
      <c r="F129" s="55"/>
      <c r="G129" s="56"/>
      <c r="H129" s="7"/>
    </row>
    <row r="130" spans="1:10" ht="20.25" customHeight="1" x14ac:dyDescent="0.35">
      <c r="A130" s="31">
        <v>111</v>
      </c>
      <c r="B130" s="19" t="s">
        <v>195</v>
      </c>
      <c r="C130" s="38" t="s">
        <v>115</v>
      </c>
      <c r="D130" s="37">
        <v>150</v>
      </c>
      <c r="E130" s="2" t="s">
        <v>102</v>
      </c>
      <c r="F130" s="55">
        <v>50</v>
      </c>
      <c r="G130" s="53"/>
      <c r="H130" s="7">
        <f>D130*G130</f>
        <v>0</v>
      </c>
    </row>
    <row r="131" spans="1:10" ht="20.25" customHeight="1" x14ac:dyDescent="0.35">
      <c r="A131" s="31">
        <v>112</v>
      </c>
      <c r="B131" s="19" t="s">
        <v>196</v>
      </c>
      <c r="C131" s="47" t="s">
        <v>114</v>
      </c>
      <c r="D131" s="37">
        <v>150</v>
      </c>
      <c r="E131" s="2" t="s">
        <v>10</v>
      </c>
      <c r="F131" s="55">
        <v>40</v>
      </c>
      <c r="G131" s="53"/>
      <c r="H131" s="7">
        <f t="shared" ref="H131:H141" si="4">D131*G131</f>
        <v>0</v>
      </c>
    </row>
    <row r="132" spans="1:10" ht="20.25" customHeight="1" x14ac:dyDescent="0.35">
      <c r="A132" s="31">
        <v>113</v>
      </c>
      <c r="B132" s="2" t="s">
        <v>197</v>
      </c>
      <c r="C132" s="1" t="s">
        <v>107</v>
      </c>
      <c r="D132" s="37">
        <v>150</v>
      </c>
      <c r="E132" s="2" t="s">
        <v>10</v>
      </c>
      <c r="F132" s="55">
        <v>40</v>
      </c>
      <c r="G132" s="53"/>
      <c r="H132" s="7">
        <f t="shared" si="4"/>
        <v>0</v>
      </c>
    </row>
    <row r="133" spans="1:10" ht="20.25" customHeight="1" x14ac:dyDescent="0.35">
      <c r="A133" s="31">
        <v>114</v>
      </c>
      <c r="B133" s="9" t="s">
        <v>248</v>
      </c>
      <c r="C133" s="3" t="s">
        <v>232</v>
      </c>
      <c r="D133" s="16">
        <v>150</v>
      </c>
      <c r="E133" s="15" t="s">
        <v>10</v>
      </c>
      <c r="F133" s="17">
        <v>45</v>
      </c>
      <c r="G133" s="13"/>
      <c r="H133" s="7">
        <f t="shared" si="4"/>
        <v>0</v>
      </c>
    </row>
    <row r="134" spans="1:10" ht="20.25" customHeight="1" x14ac:dyDescent="0.35">
      <c r="A134" s="31">
        <v>115</v>
      </c>
      <c r="B134" s="9" t="s">
        <v>249</v>
      </c>
      <c r="C134" s="3" t="s">
        <v>231</v>
      </c>
      <c r="D134" s="16">
        <v>150</v>
      </c>
      <c r="E134" s="15" t="s">
        <v>10</v>
      </c>
      <c r="F134" s="17">
        <v>45</v>
      </c>
      <c r="G134" s="13"/>
      <c r="H134" s="7">
        <f t="shared" si="4"/>
        <v>0</v>
      </c>
    </row>
    <row r="135" spans="1:10" ht="20.25" customHeight="1" x14ac:dyDescent="0.35">
      <c r="A135" s="31">
        <v>116</v>
      </c>
      <c r="B135" s="9" t="s">
        <v>250</v>
      </c>
      <c r="C135" s="14" t="s">
        <v>230</v>
      </c>
      <c r="D135" s="16">
        <v>150</v>
      </c>
      <c r="E135" s="15" t="s">
        <v>10</v>
      </c>
      <c r="F135" s="30">
        <v>40</v>
      </c>
      <c r="G135" s="14"/>
      <c r="H135" s="7">
        <f t="shared" si="4"/>
        <v>0</v>
      </c>
    </row>
    <row r="136" spans="1:10" ht="20.25" customHeight="1" x14ac:dyDescent="0.35">
      <c r="A136" s="31">
        <v>117</v>
      </c>
      <c r="B136" s="9" t="s">
        <v>251</v>
      </c>
      <c r="C136" s="12" t="s">
        <v>233</v>
      </c>
      <c r="D136" s="16">
        <v>150</v>
      </c>
      <c r="E136" s="15" t="s">
        <v>10</v>
      </c>
      <c r="F136" s="12">
        <v>40</v>
      </c>
      <c r="G136" s="20"/>
      <c r="H136" s="7">
        <f t="shared" si="4"/>
        <v>0</v>
      </c>
    </row>
    <row r="137" spans="1:10" ht="20.25" customHeight="1" x14ac:dyDescent="0.35">
      <c r="A137" s="31">
        <v>118</v>
      </c>
      <c r="B137" s="9" t="s">
        <v>252</v>
      </c>
      <c r="C137" s="6" t="s">
        <v>234</v>
      </c>
      <c r="D137" s="16">
        <v>150</v>
      </c>
      <c r="E137" s="15" t="s">
        <v>10</v>
      </c>
      <c r="F137" s="70">
        <v>40</v>
      </c>
      <c r="G137" s="70"/>
      <c r="H137" s="7">
        <f t="shared" si="4"/>
        <v>0</v>
      </c>
    </row>
    <row r="138" spans="1:10" ht="20.25" customHeight="1" x14ac:dyDescent="0.35">
      <c r="A138" s="31">
        <v>119</v>
      </c>
      <c r="B138" s="9" t="s">
        <v>253</v>
      </c>
      <c r="C138" s="25" t="s">
        <v>235</v>
      </c>
      <c r="D138" s="16">
        <v>150</v>
      </c>
      <c r="E138" s="15" t="s">
        <v>10</v>
      </c>
      <c r="F138" s="70">
        <v>40</v>
      </c>
      <c r="G138" s="70"/>
      <c r="H138" s="7">
        <f t="shared" si="4"/>
        <v>0</v>
      </c>
    </row>
    <row r="139" spans="1:10" ht="20.25" customHeight="1" x14ac:dyDescent="0.35">
      <c r="A139" s="31">
        <v>120</v>
      </c>
      <c r="B139" s="9" t="s">
        <v>254</v>
      </c>
      <c r="C139" s="25" t="s">
        <v>236</v>
      </c>
      <c r="D139" s="16">
        <v>150</v>
      </c>
      <c r="E139" s="15" t="s">
        <v>10</v>
      </c>
      <c r="F139" s="70">
        <v>40</v>
      </c>
      <c r="G139" s="70"/>
      <c r="H139" s="7">
        <f t="shared" si="4"/>
        <v>0</v>
      </c>
    </row>
    <row r="140" spans="1:10" ht="20.25" customHeight="1" x14ac:dyDescent="0.35">
      <c r="A140" s="31">
        <v>121</v>
      </c>
      <c r="B140" s="9" t="s">
        <v>255</v>
      </c>
      <c r="C140" s="6" t="s">
        <v>262</v>
      </c>
      <c r="D140" s="16">
        <v>150</v>
      </c>
      <c r="E140" s="15" t="s">
        <v>102</v>
      </c>
      <c r="F140" s="70">
        <v>40</v>
      </c>
      <c r="G140" s="70"/>
      <c r="H140" s="7">
        <f t="shared" si="4"/>
        <v>0</v>
      </c>
    </row>
    <row r="141" spans="1:10" ht="20.25" customHeight="1" x14ac:dyDescent="0.35">
      <c r="A141" s="31">
        <v>122</v>
      </c>
      <c r="B141" s="11" t="s">
        <v>256</v>
      </c>
      <c r="C141" s="12" t="s">
        <v>237</v>
      </c>
      <c r="D141" s="16">
        <v>300</v>
      </c>
      <c r="E141" s="15" t="s">
        <v>261</v>
      </c>
      <c r="F141" s="70">
        <v>25</v>
      </c>
      <c r="G141" s="70"/>
      <c r="H141" s="7">
        <f t="shared" si="4"/>
        <v>0</v>
      </c>
      <c r="J141" s="77"/>
    </row>
    <row r="142" spans="1:10" ht="20.25" customHeight="1" x14ac:dyDescent="0.35">
      <c r="G142" s="59" t="s">
        <v>19</v>
      </c>
      <c r="H142" s="60">
        <f>SUM(H126:H141)</f>
        <v>0</v>
      </c>
    </row>
    <row r="143" spans="1:10" ht="20.25" customHeight="1" x14ac:dyDescent="0.2"/>
    <row r="144" spans="1:10" ht="20.25" customHeight="1" x14ac:dyDescent="0.2">
      <c r="H144" s="58"/>
    </row>
    <row r="145" spans="8:8" ht="20.25" customHeight="1" x14ac:dyDescent="0.2"/>
    <row r="146" spans="8:8" ht="20.25" customHeight="1" x14ac:dyDescent="0.2">
      <c r="H146" s="77"/>
    </row>
    <row r="147" spans="8:8" ht="20.25" customHeight="1" x14ac:dyDescent="0.2"/>
    <row r="148" spans="8:8" ht="20.25" customHeight="1" x14ac:dyDescent="0.2"/>
    <row r="149" spans="8:8" ht="20.25" customHeight="1" x14ac:dyDescent="0.2"/>
    <row r="150" spans="8:8" ht="20.25" customHeight="1" x14ac:dyDescent="0.2"/>
    <row r="151" spans="8:8" ht="20.25" customHeight="1" x14ac:dyDescent="0.2"/>
    <row r="152" spans="8:8" ht="20.25" customHeight="1" x14ac:dyDescent="0.2"/>
    <row r="153" spans="8:8" ht="20.25" customHeight="1" x14ac:dyDescent="0.2"/>
    <row r="154" spans="8:8" ht="20.25" customHeight="1" x14ac:dyDescent="0.2"/>
    <row r="155" spans="8:8" ht="20.25" customHeight="1" x14ac:dyDescent="0.2"/>
    <row r="156" spans="8:8" ht="20.25" customHeight="1" x14ac:dyDescent="0.2"/>
    <row r="157" spans="8:8" ht="20.25" customHeight="1" x14ac:dyDescent="0.2"/>
    <row r="158" spans="8:8" ht="20.25" customHeight="1" x14ac:dyDescent="0.2"/>
    <row r="159" spans="8:8" ht="20.25" customHeight="1" x14ac:dyDescent="0.2"/>
    <row r="160" spans="8:8" ht="20.25" customHeight="1" x14ac:dyDescent="0.2"/>
    <row r="161" ht="20.25" customHeight="1" x14ac:dyDescent="0.2"/>
    <row r="162" ht="20.25" customHeight="1" x14ac:dyDescent="0.2"/>
  </sheetData>
  <sortState ref="B1:H128">
    <sortCondition ref="B93:B101" customList="75-82"/>
  </sortState>
  <mergeCells count="7">
    <mergeCell ref="B1:H1"/>
    <mergeCell ref="A129:C129"/>
    <mergeCell ref="A26:G26"/>
    <mergeCell ref="A51:G51"/>
    <mergeCell ref="A76:G76"/>
    <mergeCell ref="A101:G101"/>
    <mergeCell ref="A126:G126"/>
  </mergeCells>
  <pageMargins left="0.39370078740157483" right="0.27559055118110237" top="0.70866141732283472" bottom="0.43307086614173229" header="0.15748031496062992" footer="0.15748031496062992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ง. อาหารแห้ง</vt:lpstr>
    </vt:vector>
  </TitlesOfParts>
  <Company>Chiden Hospital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GGG</cp:lastModifiedBy>
  <cp:lastPrinted>2022-02-15T08:34:29Z</cp:lastPrinted>
  <dcterms:created xsi:type="dcterms:W3CDTF">2017-01-27T05:36:59Z</dcterms:created>
  <dcterms:modified xsi:type="dcterms:W3CDTF">2022-03-01T01:40:24Z</dcterms:modified>
</cp:coreProperties>
</file>