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5\e-bidding\4.งานโภชนศาสตร์\2.งวด2 อาหาร 4 หมวด\5.ลงเว็บสถาบัน\"/>
    </mc:Choice>
  </mc:AlternateContent>
  <bookViews>
    <workbookView xWindow="0" yWindow="0" windowWidth="20490" windowHeight="7125"/>
  </bookViews>
  <sheets>
    <sheet name="ค. ผักทั่วไป ผลไม้ ขนม" sheetId="3" r:id="rId1"/>
  </sheets>
  <calcPr calcId="152511"/>
</workbook>
</file>

<file path=xl/calcChain.xml><?xml version="1.0" encoding="utf-8"?>
<calcChain xmlns="http://schemas.openxmlformats.org/spreadsheetml/2006/main">
  <c r="H78" i="3" l="1"/>
  <c r="H79" i="3"/>
  <c r="H80" i="3"/>
  <c r="H81" i="3"/>
  <c r="H82" i="3"/>
  <c r="H83" i="3"/>
  <c r="H84" i="3"/>
  <c r="H85" i="3"/>
  <c r="H86" i="3"/>
  <c r="H87" i="3"/>
  <c r="H88" i="3"/>
  <c r="H89" i="3"/>
  <c r="H90" i="3"/>
  <c r="H77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51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27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5" i="3"/>
  <c r="H24" i="3" l="1"/>
  <c r="H26" i="3" s="1"/>
  <c r="H48" i="3" s="1"/>
  <c r="H50" i="3" s="1"/>
  <c r="H72" i="3" s="1"/>
  <c r="H75" i="3" s="1"/>
  <c r="H91" i="3" s="1"/>
</calcChain>
</file>

<file path=xl/sharedStrings.xml><?xml version="1.0" encoding="utf-8"?>
<sst xmlns="http://schemas.openxmlformats.org/spreadsheetml/2006/main" count="266" uniqueCount="173">
  <si>
    <t>รายการ / คุณลักษณะเฉพาะของวัสดุอาหาร</t>
  </si>
  <si>
    <t>จำนวน</t>
  </si>
  <si>
    <t>หน่วย</t>
  </si>
  <si>
    <t>ราคากลาง</t>
  </si>
  <si>
    <t>ราคาเสนอ</t>
  </si>
  <si>
    <t>รวมเป็นเงิน</t>
  </si>
  <si>
    <t>ปี๊ป</t>
  </si>
  <si>
    <t>แถว</t>
  </si>
  <si>
    <t>ชิ้น</t>
  </si>
  <si>
    <t>ขวด</t>
  </si>
  <si>
    <t>กล่อง</t>
  </si>
  <si>
    <t>กะทิสำเร็จรูป ทำจากกะทิ 100% ตราอัมพวา บรรจุขวดละ 1,000 มิลลิลิตร</t>
  </si>
  <si>
    <t>ยกมา</t>
  </si>
  <si>
    <t>รวมยกไป</t>
  </si>
  <si>
    <t>รวมทั้งสิ้น</t>
  </si>
  <si>
    <t>ก.ก.</t>
  </si>
  <si>
    <r>
      <rPr>
        <b/>
        <u/>
        <sz val="16"/>
        <rFont val="TH SarabunPSK"/>
        <family val="2"/>
      </rPr>
      <t>ประเภทผักสดทั่วไป</t>
    </r>
    <r>
      <rPr>
        <b/>
        <sz val="16"/>
        <rFont val="TH SarabunPSK"/>
        <family val="2"/>
      </rPr>
      <t xml:space="preserve">  </t>
    </r>
    <r>
      <rPr>
        <sz val="16"/>
        <rFont val="TH SarabunPSK"/>
        <family val="2"/>
      </rPr>
      <t>สดใหม่ สะอาด ปลอดภัยจากสารเคมีตกค้างจากยาฆ่าแมลง ไม่เน่าเสีย คัด ตัดแต่งแล้ว อยู่ในสภาพสมบูรณ์</t>
    </r>
  </si>
  <si>
    <t>บล็อกโคลี สดใหม่ดอกสีเขียวแก่ หัวแน่นมีน้ำหนัก มีใบติดเล็กน้อย 2-3 หัว/ก.ก.</t>
  </si>
  <si>
    <t>ดอกกะหล่ำ ดอกสีเหลืองอ่อน หัวแน่นมีน้ำหนัก มีใบและลำต้นติดมาเล็กน้อย ไม่ช้ำ ไม่มีจุดดำ</t>
  </si>
  <si>
    <t>พริกหวาน 3 สี แดง เขียว เหลือง สดใหม่ ผิวตึงแน่น มีน้ำหนัก มีขั้วติดแน่นกับผล ไม่ช้ำ ไม่แตก</t>
  </si>
  <si>
    <r>
      <rPr>
        <b/>
        <u/>
        <sz val="16"/>
        <rFont val="TH SarabunPSK"/>
        <family val="2"/>
      </rPr>
      <t>ประเภทผลไม้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>สด สะอาด ปลอดภัย ไม่ช้ำ ไม่งอม ไม่แก่จัด ไม่ฟ่าม  อยู่ในสภาพสมบูรณ์</t>
    </r>
  </si>
  <si>
    <t>ผล</t>
  </si>
  <si>
    <t>มันฝรั่ง ยาวรี เนื้อแน่นมีน้ำหนัก ไม่ฝ่อ ไม่แตก ขนาด 5-6 หัว/ก.ก.</t>
  </si>
  <si>
    <t>ยอดมะพร้าวอ่อน สดใหม่ มีสีขาวธรรมชาติ ไม่ใช้สารฟอกขาว</t>
  </si>
  <si>
    <t xml:space="preserve">ยอดมะระหวาน ยอดอวบ อ่อน สดใหม่ </t>
  </si>
  <si>
    <t>ใบกุยช่าย ลำต้นสีเขียวอ่อน ใบสีเขียวสด ไม่เหี่ยว ไม่ช้ำ ลำต้นยาวไม่เกิน 10-12 นิ้ว</t>
  </si>
  <si>
    <t xml:space="preserve">กุยช่ายขาว ต้นอ่อน สดใหม่ ไม่ตายนึ่ง ไม่ช้ำ ไม่เน่า </t>
  </si>
  <si>
    <r>
      <t xml:space="preserve">ใบสะระแหน่ </t>
    </r>
    <r>
      <rPr>
        <sz val="15"/>
        <rFont val="TH SarabunPSK"/>
        <family val="2"/>
      </rPr>
      <t>สดใหม่ ใบเขียวสด ไม่หลุดร่วง ยาวประมาณ 5 นิ้ว</t>
    </r>
  </si>
  <si>
    <t>ใบเตย สดใหม่ ชนิดใบเตยหอม ใบเล็กสีเขียวเข้ม แก่จัด ตัดราก ลำต้นยาวไม่น้อยกว่า 12 นิ้ว</t>
  </si>
  <si>
    <t>น้ำเต้า ผลอ่อนมีสีเขียวอ่อน มีน้ำหนัก ไม่แตก 2-3 ผล/ก.ก.</t>
  </si>
  <si>
    <t xml:space="preserve">ถั่วลันเตา ฝักสีเขียวสด ฝักอ่อน ไม่พอง ไม่หัก </t>
  </si>
  <si>
    <t>ถั่วแขก ฝักเรียวตรง อวบแน่น มีสีเขียวเข้มถึงเขียวอ่อน ฝักยาวอยู่ระหว่าง 7-9 ซม.</t>
  </si>
  <si>
    <t xml:space="preserve">มะนาว ผลกลมแป้น ผิวเกลี้ยงเรียบเป็นมัน สีเขียว เปลือกบาง ขนาดลูกไม่ต่ำกว่า 1 ½  นิ้ว  </t>
  </si>
  <si>
    <t xml:space="preserve">ลูกมะกรูด ผลกลมเปลือกหนา สีเขียวเข้ม ผิวเป็นมัน ขนาดลูกไม่ต่ำกว่า 1 ½  นิ้ว </t>
  </si>
  <si>
    <t>มะม่วงดิบ ผลใหญ่ผิวเรียบเป็นมันแก่จัด สีเขียวเข้ม จำนวน 5-6 ผล/ก.ก.</t>
  </si>
  <si>
    <t xml:space="preserve">ขิงสด ไม่แก่จัด แง่งมีสีเหลืองนวล ตัดลำต้นออก สะอาด ไม่มีเศษดินติด </t>
  </si>
  <si>
    <t>พริกชี้ฟ้าแดง เม็ดเรียวยาวสีแดงสด ผิวเรียบเป็นมัน ขั้วสีเขียวติดแน่นกับเม็ด ไม่หัก ไม่ช้ำ ไม่เน่า</t>
  </si>
  <si>
    <t>พริกเหลือง เม็ดเรียวยาวสีเหลืองสด ผิวเรียบเป็นมัน ขั้วสีเขียวติดแน่นกับเม็ด ไม่หัก ไม่ช้ำ ไม่เน่า</t>
  </si>
  <si>
    <t>เห็ดหูหนู สดใหม่ สีน้ำตาลเข้ม ไม่เปื่อย ไม่ช้ำ ไม่มีกลิ่นสาป ไม่มีวัสดุปลอมปน</t>
  </si>
  <si>
    <t>เห็ดฟาง สดใหม่ ดอกตูม ไม่ช้ำ สีขาวนวล ไม่มีเศษวัสดุปลอมปน ดอกมีขนาดประมาณ 1 นิ้ว</t>
  </si>
  <si>
    <t>เห็ดนางฟ้า สดใหม่ ไม่ช้ำ ลำต้นสม่ำเสมอสีขาวนวล ดอกใหญ่ ไม่แก่จัด</t>
  </si>
  <si>
    <t xml:space="preserve">เห็ดออรินจิ ต้นอวบอ่อน ดอกใหญ่สีน้ำตาลอ่อนแกมเทา ก้านดอกสีขาว </t>
  </si>
  <si>
    <t>เห็ดชิเมจิ ต้นอ่อน ดอกและก้านดอกสีขาว</t>
  </si>
  <si>
    <t xml:space="preserve">เห็ดเข็มทอง ต้นอ่อน สดใหม่ ดอกและก้านดอกสีขาว ไม่ช้ำ </t>
  </si>
  <si>
    <t>หน่อไม้ไผ่ตง ปอกเปลือก ต้มสุกทั้งหน่อ สด สะอาด ไม่มีกลิ่นโอ่ และไม่มีรสเปรี้ยว ขนาด 3-4 หน่อ/ก.ก.</t>
  </si>
  <si>
    <r>
      <t xml:space="preserve">หน่อไม้ฝรั่ง </t>
    </r>
    <r>
      <rPr>
        <sz val="15"/>
        <rFont val="TH SarabunPSK"/>
        <family val="2"/>
      </rPr>
      <t>ลำต้นอวบ สีเขียวอ่อน ส่วนของยอดต้องมีสีเขียวสด ยาวประมาณ 8- 10 นิ้ว</t>
    </r>
  </si>
  <si>
    <t>แห้วสด สดใหม่ ปอกเปลือก สะอาด เนื้อสีขาวอมเหลืองอ่อน มีขนาด Ø ประมาณ 1 นิ้ว</t>
  </si>
  <si>
    <t>มะพร้าวทึนทึก ไม่แก่จัด น้ำหนักผลละ 350-500 กรัม</t>
  </si>
  <si>
    <t>มะพร้าวขูดขาว ขูดใหม่ สะอาด ไม่มีกลิ่นเปรี้ยว และกลิ่นหืน</t>
  </si>
  <si>
    <t>กะทิสด คั้นสดใหม่จากมะพร้าวขูดขาว แยกหัวและหางบรรจุถุงพลาสติก</t>
  </si>
  <si>
    <t xml:space="preserve">สับปะรดพันธุ์ศรีราชา สุกตามฤดูกาล มีขั้วติด เนื้อในมีสีเหลืองฉ่ำ ไม่ช้ำขนาดผลละไม่ต่ำกว่า 1,500  กรัม </t>
  </si>
  <si>
    <t>หวี</t>
  </si>
  <si>
    <t>กล้วยไข่ สุกทั้งหวี เปลือกสีเหลือง ผิวเรียบ ขั้วติดแน่น ไม่หลุดร่วง จำนวน 12-15 ผล/หวี</t>
  </si>
  <si>
    <t>กล้วยหอม ขนาดกลาง สุกพอดี ไม่งอม ไม่ช้ำ ผลติดกับหวีไม่หลุดร่วง จำนวน 12-15 ผล/หวี</t>
  </si>
  <si>
    <t>กล้วยน้ำว้า สุกทั้งหวี เปลือกสีเหลืองนวล ขั้วติดแน่น ไม่หลุดร่วง มีจำนวน 12-15 ผล/หวี</t>
  </si>
  <si>
    <t>ชมพู่ทับทิมจันทร์ มีสีแดงทับทิมสด ผิวไม่มีรอยช้ำเป็นจุด เป็นจ้ำ มีรสหวาน จำนวน 7-8 ผล/ก.ก.</t>
  </si>
  <si>
    <t>มะม่วงเขียวเสวย แก่จัด ผิวสีเขียวเข้มนวลไม่มีตำหนิ จำนวน 5-6 ผล/ก.ก.</t>
  </si>
  <si>
    <t>มะละกอ พันธุ์ฮอลแลนด์ พอดีสุก ไม่มีรอยช้ำ น้ำหนักไม่ต่ำกว่า 1,000 กรัม/ผล</t>
  </si>
  <si>
    <t>ลองกอง พันธุ์ตันหยงมัส สุก เป็นพวง ไม่หลุดร่วง ผลสีเหลืองอ่อน ไม่มีจุดด่างดำ</t>
  </si>
  <si>
    <t>ส้มสายน้ำผึ้ง เปลือกสีเขียวอมเหลือง ไม่ฟ่าม มีรสหวานอมเปรี้ยวเล็กน้อย จำนวน 8-10 ผล/ก.ก.</t>
  </si>
  <si>
    <t>ถาด</t>
  </si>
  <si>
    <t>แตงโม พันธุ์จินตหรา เปลือกสีเขียวแก่ เนื้อในแน่นสีแดง ไส้ไม่ล้ม น้ำหนักไม่ต่ำกว่า 3,000 กรัม/ผล</t>
  </si>
  <si>
    <t>ส้มเขียวหวาน แก่จัดผิวสีเขียวอมเหลืองเนื้อนิ่มและฉ่ำ ไม่ฟ่าม มีรสหวาน ขนาด 8-10 ผล/ก.ก.</t>
  </si>
  <si>
    <t xml:space="preserve">ส้มจีน ไร้เมล็ด เปลือกบางสีเหลืองส้ม ไม่ฟ่าม เนื้อนิ่มและฉ่ำ มีรสหวาน </t>
  </si>
  <si>
    <t>องุ่น พันธุ์ไข่ปลา สดใหม่ เป็นพวงสีม่วงอมแดง ไม่ช้ำ ไม่เน่า ก้านสีเขียวสด</t>
  </si>
  <si>
    <t>องุ่นแดง ต้องมีรสหวาน ลูกโตเรียวยาวเป็นพวง ก้านสีเขียวสด ไม่หลุดร่วง ไม่ช้ำ ไม่เน่า</t>
  </si>
  <si>
    <t>แก้วมังกร แก่จัดเปลือกบางสีแดงสดอมชมพู น้ำหนักผลละไม่ต่ำกว่า 250 กรัม</t>
  </si>
  <si>
    <t xml:space="preserve">เงาะโรงเรียน คัดผลกลาง สดใหม่ เปลือกบางสีแดงอมเขียว </t>
  </si>
  <si>
    <t>ลำไย พันธุ์สีชมพู สดใหม่ เปลือกบาง เนื้อหนา ผลไม่หลุดร่วงจากก้าน</t>
  </si>
  <si>
    <t>ฝรั่ง พันธุ์สาลี่ หรือกิมจู ผลกลมแป้น ผิวเรียบสีเขียวอ่อน เนื้อแน่น กรอบ จำนวน 4 ผล/ก.ก.</t>
  </si>
  <si>
    <t>ลิ้นจี่ พันธุ์จักรพรรดิ์ สดใหม่ ผลใหญ่ เม็ดเล็ก เปลือกบาง ผลไม่หลุดร่วงจากก้าน</t>
  </si>
  <si>
    <t>แอปเปิ้ล พันธุ์ฟูจิจีน สดใหม่ ผลกลาง เปลือกบางสีชมพูเข้มอมเหลือง รสหวานกรอบ จำนวน 5-6 ผล/ก.ก.</t>
  </si>
  <si>
    <t>แคนตาลูป ผลกลมรี สุกหอม เนื้อหนา ไม่ฟ่าม ไม่ช้ำ ไม่แตก น้ำหนักไม่ต่ำกว่า 1,000 กรัม/ผล</t>
  </si>
  <si>
    <t>ขนุนหนัง สุกหอม ผ่าแกะเมล็ดออก เนื้อหนา หวาน ไม่เละ</t>
  </si>
  <si>
    <t>มังคุด สดใหม่ เปลือกไม่แข็งเป็นไต ไม่ช้ำ ไม่บุบ ไม่แตก จำนวน 10-12 ผล/ก.ก.</t>
  </si>
  <si>
    <t>พุทรา พันธุ์น้ำอ้อย หรือนมสด สีเขียวนวลไม่เป็นตำหนิ ไม่ช้ำ ไม่แตก</t>
  </si>
  <si>
    <t>อ้อยหวาน ต้นสีขาว ตัดท่อนยาวไม่น้อยกว่า 30 ซ.ม.</t>
  </si>
  <si>
    <t>เค้กโรลชนิดต่างๆ จำนวน 1 ชิ้น/กล่อง</t>
  </si>
  <si>
    <t>ฟรุตเค้ก จำนวน 1 ชิ้น/กล่อง</t>
  </si>
  <si>
    <t>แซนวิชชนิดต่างๆ จำนวน 1 ชิ้น/กล่อง</t>
  </si>
  <si>
    <t>คุกกี้ชนิดต่างๆ จำนวน 5-6 ชิ้น/กล่อง</t>
  </si>
  <si>
    <t xml:space="preserve">วุ้นชนิดต่างๆ ในพิมพ์รูปสัตว์ หรือดอกไม้ จำนวน 3-4 ชิ้น/กล่อง </t>
  </si>
  <si>
    <t>ขนมไทยชนิดต่างๆ ชนิดแห้ง ตัดเป็นชิ้นคำ จำนวน 4-5 ชิ้น/กล่อง หรือ 1-2 ชิ้นขนาดเหมาะสมตามกล่องที่ระบุ</t>
  </si>
  <si>
    <t>ซาลาเปาไส้ต่างๆ ตราเจดดราก้อน น้ำหนัก 333 กรัม จำนวน 9 ชิ้น/แพ็ค</t>
  </si>
  <si>
    <t>ขนมปังอบกรอบไส้ต่างๆ บรรจุปี๊บใหญ่ น้ำหนัก 4,000-5,000 กรัม/ปี๊บ</t>
  </si>
  <si>
    <t>ทองม้วน/เวเฟอร์ชนิดต่างๆ/ขนมปังอบกรอบชนิดไม่มีไส้ บรรจุปี๊ปใหญ่ น้ำหนัก 1,800-2,000 กรัม/ปี๊บ</t>
  </si>
  <si>
    <t xml:space="preserve">ขนมจีบหมู/กุ้ง ขนาด 1 นิ้ว (พร้อมน้ำจิ้ม) </t>
  </si>
  <si>
    <t>ขนมกุยช่าย ชิ้นสี่เหลี่ยมจัตุรัส หรือวงกลม เส้นผ่าศูนย์กลางขนาด 2 ½ นิ้ว (พร้อมน้ำจิ้ม)</t>
  </si>
  <si>
    <t xml:space="preserve">เดนนิชไส้ต่างๆ จำนวน 1 ชิ้น/กล่อง </t>
  </si>
  <si>
    <t>ขนมปังไส้ต่างๆ ตรา ฟาร์มเฮ้าส์ จำนวน 1 ชิ้น/ถุง</t>
  </si>
  <si>
    <t>ขนมปังแซนวิช สดใหม่ ตราฟาร์มเฮ้าส์ น้ำหนัก 480 กรัม แถวละ 18 แผ่น ไม่นับหัวท้าย</t>
  </si>
  <si>
    <t>ส้มโอพันธุ์ขาวน้ำผึ้ง หรือขาวใหญ่ปอกเปลือกแกะเนื้อเป็นกลีบมีรสหวาน ไม่ฟ่าม บรรจุถาดละ 1กก. ซีลปิดสนิท</t>
  </si>
  <si>
    <t>8915-001-0001</t>
  </si>
  <si>
    <t>8915-002-0001</t>
  </si>
  <si>
    <t>8915-002-0002</t>
  </si>
  <si>
    <t>8915-002-0003</t>
  </si>
  <si>
    <t>8915-002-0004</t>
  </si>
  <si>
    <t>8915-002-0005</t>
  </si>
  <si>
    <t>8915-002-0006</t>
  </si>
  <si>
    <t>8915-002-0007</t>
  </si>
  <si>
    <t>8915-002-0008</t>
  </si>
  <si>
    <t>8915-002-0009</t>
  </si>
  <si>
    <t>8915-002-0010</t>
  </si>
  <si>
    <t>8915-002-0011</t>
  </si>
  <si>
    <t>8915-002-0012</t>
  </si>
  <si>
    <t>8915-002-0013</t>
  </si>
  <si>
    <t>8915-002-0014</t>
  </si>
  <si>
    <t>8915-002-0015</t>
  </si>
  <si>
    <t>8915-002-0016</t>
  </si>
  <si>
    <t>8915-002-0017</t>
  </si>
  <si>
    <t>8915-002-0018</t>
  </si>
  <si>
    <t>8915-002-0019</t>
  </si>
  <si>
    <t>8915-002-0021</t>
  </si>
  <si>
    <t>8915-002-0022</t>
  </si>
  <si>
    <t>8915-002-0023</t>
  </si>
  <si>
    <t>8915-002-0024</t>
  </si>
  <si>
    <t>8915-002-0025</t>
  </si>
  <si>
    <t>8915-002-0026</t>
  </si>
  <si>
    <t>8915-002-0027</t>
  </si>
  <si>
    <t>8915-002-0028</t>
  </si>
  <si>
    <t>8920-001-0001</t>
  </si>
  <si>
    <t>8920-001-0002</t>
  </si>
  <si>
    <t>8920-001-0003</t>
  </si>
  <si>
    <t>8920-007-0004</t>
  </si>
  <si>
    <t>8920-007-0005</t>
  </si>
  <si>
    <t>8920-007-0006</t>
  </si>
  <si>
    <t>8920-007-0007</t>
  </si>
  <si>
    <t>8920-007-0008</t>
  </si>
  <si>
    <t>8920-007-0009</t>
  </si>
  <si>
    <t>8920-007-0010</t>
  </si>
  <si>
    <t>8920-007-0011</t>
  </si>
  <si>
    <t>8920-007-0012</t>
  </si>
  <si>
    <t>8920-007-0013</t>
  </si>
  <si>
    <t>8920-007-0014</t>
  </si>
  <si>
    <t>8915-004-0035</t>
  </si>
  <si>
    <t>8915-004-0036</t>
  </si>
  <si>
    <t>8915-004-0037</t>
  </si>
  <si>
    <t>8915-011-0001</t>
  </si>
  <si>
    <t>8915-007-0001</t>
  </si>
  <si>
    <t>8915-007-0002</t>
  </si>
  <si>
    <t>8915-005-0001</t>
  </si>
  <si>
    <t>8915-005-0002</t>
  </si>
  <si>
    <t>8915-016-0001</t>
  </si>
  <si>
    <t>8915-005-0003</t>
  </si>
  <si>
    <t>8915-009-0001</t>
  </si>
  <si>
    <t>8915-009-0002</t>
  </si>
  <si>
    <t>8915-009-0003</t>
  </si>
  <si>
    <t>8915-009-0004</t>
  </si>
  <si>
    <t>8915-016-0002</t>
  </si>
  <si>
    <t>8915-001-0002</t>
  </si>
  <si>
    <t>8915-001-0003</t>
  </si>
  <si>
    <t>8915-001-0004</t>
  </si>
  <si>
    <t>8915-001-0005</t>
  </si>
  <si>
    <t>8915-001-0006</t>
  </si>
  <si>
    <t>8915-001-0007</t>
  </si>
  <si>
    <t>8915-001-0008</t>
  </si>
  <si>
    <t>8915-001-0009</t>
  </si>
  <si>
    <t>8915-001-0010</t>
  </si>
  <si>
    <t>8915-001-0011</t>
  </si>
  <si>
    <t>8915-001-0012</t>
  </si>
  <si>
    <t>8915-001-0013</t>
  </si>
  <si>
    <t>8915-001-0014</t>
  </si>
  <si>
    <t>8915-001-0015</t>
  </si>
  <si>
    <t>8915-001-0016</t>
  </si>
  <si>
    <t>8915-001-0017</t>
  </si>
  <si>
    <t xml:space="preserve">รหัสวัสดุอาหาร </t>
  </si>
  <si>
    <t>ที่</t>
  </si>
  <si>
    <t>ปริมาณการใช้วัสดุอาหารหมวด ค.ผักทั่วไป ผลไม้ และขนม งวดที่ 2 ระยะเวลา 6 เดือน (1 เมษายน - 30 กันยายน 2565)</t>
  </si>
  <si>
    <t>8915-011-0002</t>
  </si>
  <si>
    <t>มันม่วง สดใหม่ สะอาด เนื้อแน่นมีน้ำหนัก ไม่แตกหัก ไม่เน่า ไม่ช้ำ  .</t>
  </si>
  <si>
    <t xml:space="preserve">สับปะรดชนิดแกงพันธุ์ศรีราชา ไม่สุกจัด เนื้อในมีสีเหลือง ไม่ช้ำขนาดผลละไม่ต่ำกว่า 1,500  กรัม </t>
  </si>
  <si>
    <t xml:space="preserve">หมวด ค. ผักสด ผลไม้ และขนม  </t>
  </si>
  <si>
    <r>
      <rPr>
        <b/>
        <u/>
        <sz val="16"/>
        <rFont val="TH SarabunPSK"/>
        <family val="2"/>
      </rPr>
      <t>ประเภทขนม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</t>
    </r>
    <r>
      <rPr>
        <sz val="15"/>
        <rFont val="TH SarabunPSK"/>
        <family val="2"/>
      </rPr>
      <t>สดใหม่ สะอาด คุณภาพดี รสหวานน้อย มันน้อย เค็มน้อย บรรจุในกล่องเบเกอรีใสปิดฝา ขนาด 8.5X8.5 สูง 4 ซ.ม. ระบุแหล่งผลิต และวันหมดอายุ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</si>
</sst>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u/>
      <sz val="16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sz val="15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71">
    <xf numFmtId="0" fontId="0" fillId="0" borderId="0" xfId="0"/>
    <xf numFmtId="187" fontId="4" fillId="0" borderId="1" xfId="2" applyNumberFormat="1" applyFont="1" applyBorder="1" applyAlignment="1">
      <alignment vertical="center"/>
    </xf>
    <xf numFmtId="0" fontId="4" fillId="0" borderId="4" xfId="3" applyFont="1" applyBorder="1" applyAlignment="1">
      <alignment vertical="center"/>
    </xf>
    <xf numFmtId="0" fontId="4" fillId="0" borderId="4" xfId="3" applyFont="1" applyBorder="1" applyAlignment="1">
      <alignment horizontal="right" vertical="center"/>
    </xf>
    <xf numFmtId="187" fontId="4" fillId="0" borderId="4" xfId="2" applyNumberFormat="1" applyFont="1" applyBorder="1" applyAlignment="1">
      <alignment vertical="center"/>
    </xf>
    <xf numFmtId="187" fontId="4" fillId="0" borderId="5" xfId="2" applyNumberFormat="1" applyFont="1" applyBorder="1" applyAlignment="1">
      <alignment vertical="center"/>
    </xf>
    <xf numFmtId="3" fontId="4" fillId="0" borderId="4" xfId="3" applyNumberFormat="1" applyFont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vertical="center"/>
    </xf>
    <xf numFmtId="0" fontId="6" fillId="0" borderId="1" xfId="3" applyFont="1" applyBorder="1" applyAlignment="1">
      <alignment vertical="center"/>
    </xf>
    <xf numFmtId="43" fontId="4" fillId="0" borderId="4" xfId="2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0" fontId="4" fillId="0" borderId="4" xfId="3" applyFont="1" applyBorder="1" applyAlignment="1">
      <alignment horizontal="center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right" vertical="center"/>
    </xf>
    <xf numFmtId="43" fontId="4" fillId="0" borderId="1" xfId="2" applyFont="1" applyBorder="1" applyAlignment="1">
      <alignment vertical="center"/>
    </xf>
    <xf numFmtId="0" fontId="5" fillId="0" borderId="3" xfId="3" applyFont="1" applyBorder="1" applyAlignment="1">
      <alignment horizontal="left" vertical="center"/>
    </xf>
    <xf numFmtId="187" fontId="4" fillId="0" borderId="7" xfId="2" applyNumberFormat="1" applyFont="1" applyBorder="1" applyAlignment="1">
      <alignment vertical="center"/>
    </xf>
    <xf numFmtId="0" fontId="5" fillId="0" borderId="2" xfId="3" applyFont="1" applyBorder="1" applyAlignment="1">
      <alignment horizontal="left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4" fillId="0" borderId="6" xfId="3" applyFont="1" applyBorder="1" applyAlignment="1">
      <alignment vertical="center"/>
    </xf>
    <xf numFmtId="0" fontId="5" fillId="0" borderId="6" xfId="3" applyFont="1" applyBorder="1" applyAlignment="1">
      <alignment horizontal="left" vertical="center"/>
    </xf>
    <xf numFmtId="187" fontId="3" fillId="0" borderId="1" xfId="2" applyNumberFormat="1" applyFont="1" applyBorder="1" applyAlignment="1">
      <alignment horizontal="right" vertical="center"/>
    </xf>
    <xf numFmtId="187" fontId="4" fillId="0" borderId="0" xfId="2" applyNumberFormat="1" applyFont="1" applyBorder="1" applyAlignment="1">
      <alignment horizontal="right" vertical="center"/>
    </xf>
    <xf numFmtId="43" fontId="4" fillId="0" borderId="0" xfId="2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3" fontId="4" fillId="0" borderId="0" xfId="3" applyNumberFormat="1" applyFont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7" fillId="0" borderId="0" xfId="3" applyFont="1" applyBorder="1" applyAlignment="1">
      <alignment vertical="center"/>
    </xf>
    <xf numFmtId="0" fontId="0" fillId="0" borderId="0" xfId="0" applyBorder="1"/>
    <xf numFmtId="187" fontId="4" fillId="0" borderId="0" xfId="2" applyNumberFormat="1" applyFont="1" applyBorder="1" applyAlignment="1">
      <alignment vertical="center"/>
    </xf>
    <xf numFmtId="43" fontId="3" fillId="0" borderId="1" xfId="2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4" fillId="0" borderId="10" xfId="3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4" fillId="0" borderId="3" xfId="3" applyFont="1" applyBorder="1" applyAlignment="1">
      <alignment vertical="center"/>
    </xf>
    <xf numFmtId="0" fontId="14" fillId="0" borderId="8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14" fillId="0" borderId="2" xfId="3" applyFont="1" applyBorder="1" applyAlignment="1">
      <alignment vertical="center"/>
    </xf>
    <xf numFmtId="0" fontId="14" fillId="0" borderId="6" xfId="3" applyFont="1" applyBorder="1" applyAlignment="1">
      <alignment vertical="center"/>
    </xf>
    <xf numFmtId="0" fontId="14" fillId="0" borderId="1" xfId="3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8" fillId="0" borderId="1" xfId="3" applyFont="1" applyBorder="1" applyAlignment="1">
      <alignment vertical="center"/>
    </xf>
    <xf numFmtId="0" fontId="3" fillId="0" borderId="0" xfId="3" applyFont="1" applyBorder="1" applyAlignment="1">
      <alignment vertical="center"/>
    </xf>
    <xf numFmtId="0" fontId="3" fillId="0" borderId="1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9" xfId="0" applyBorder="1"/>
    <xf numFmtId="0" fontId="16" fillId="0" borderId="1" xfId="3" applyFont="1" applyBorder="1" applyAlignment="1">
      <alignment vertical="center"/>
    </xf>
    <xf numFmtId="0" fontId="17" fillId="0" borderId="1" xfId="3" applyFont="1" applyBorder="1" applyAlignment="1">
      <alignment vertical="center"/>
    </xf>
    <xf numFmtId="187" fontId="19" fillId="0" borderId="1" xfId="2" applyNumberFormat="1" applyFont="1" applyBorder="1" applyAlignment="1">
      <alignment horizontal="center" vertical="center"/>
    </xf>
    <xf numFmtId="43" fontId="10" fillId="0" borderId="1" xfId="0" applyNumberFormat="1" applyFont="1" applyBorder="1"/>
    <xf numFmtId="0" fontId="18" fillId="0" borderId="0" xfId="0" applyFont="1"/>
    <xf numFmtId="43" fontId="12" fillId="0" borderId="1" xfId="0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4" fillId="0" borderId="3" xfId="3" applyFont="1" applyBorder="1" applyAlignment="1">
      <alignment horizontal="left" vertical="center"/>
    </xf>
    <xf numFmtId="0" fontId="14" fillId="0" borderId="2" xfId="3" applyFont="1" applyBorder="1" applyAlignment="1">
      <alignment horizontal="left" vertical="center"/>
    </xf>
    <xf numFmtId="0" fontId="14" fillId="0" borderId="6" xfId="3" applyFont="1" applyBorder="1" applyAlignment="1">
      <alignment horizontal="left" vertical="center"/>
    </xf>
  </cellXfs>
  <cellStyles count="4">
    <cellStyle name="Comma 2" xfId="2"/>
    <cellStyle name="Normal 2" xfId="1"/>
    <cellStyle name="Normal 3" xf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96"/>
  <sheetViews>
    <sheetView tabSelected="1" topLeftCell="A82" zoomScaleNormal="100" workbookViewId="0">
      <selection activeCell="H77" sqref="H77:H90"/>
    </sheetView>
  </sheetViews>
  <sheetFormatPr defaultRowHeight="19.5" x14ac:dyDescent="0.25"/>
  <cols>
    <col min="1" max="1" width="4.25" customWidth="1"/>
    <col min="2" max="2" width="13.875" customWidth="1"/>
    <col min="3" max="3" width="70.5" customWidth="1"/>
    <col min="4" max="4" width="6.5" customWidth="1"/>
    <col min="5" max="5" width="7.125" customWidth="1"/>
    <col min="6" max="6" width="7.75" customWidth="1"/>
    <col min="7" max="7" width="9" customWidth="1"/>
    <col min="8" max="8" width="11.625" style="62" customWidth="1"/>
  </cols>
  <sheetData>
    <row r="1" spans="1:8" ht="26.25" customHeight="1" x14ac:dyDescent="0.2">
      <c r="A1" s="64" t="s">
        <v>167</v>
      </c>
      <c r="B1" s="64"/>
      <c r="C1" s="64"/>
      <c r="D1" s="64"/>
      <c r="E1" s="64"/>
      <c r="F1" s="64"/>
      <c r="G1" s="64"/>
      <c r="H1" s="64"/>
    </row>
    <row r="2" spans="1:8" ht="25.5" customHeight="1" x14ac:dyDescent="0.2">
      <c r="A2" s="42" t="s">
        <v>166</v>
      </c>
      <c r="B2" s="56" t="s">
        <v>165</v>
      </c>
      <c r="C2" s="10" t="s">
        <v>0</v>
      </c>
      <c r="D2" s="17" t="s">
        <v>1</v>
      </c>
      <c r="E2" s="17" t="s">
        <v>2</v>
      </c>
      <c r="F2" s="17" t="s">
        <v>3</v>
      </c>
      <c r="G2" s="17" t="s">
        <v>4</v>
      </c>
      <c r="H2" s="17" t="s">
        <v>5</v>
      </c>
    </row>
    <row r="3" spans="1:8" ht="21" customHeight="1" x14ac:dyDescent="0.2">
      <c r="A3" s="11" t="s">
        <v>171</v>
      </c>
      <c r="B3" s="47"/>
      <c r="C3" s="29"/>
      <c r="D3" s="12"/>
      <c r="E3" s="12"/>
      <c r="F3" s="17"/>
      <c r="G3" s="17"/>
      <c r="H3" s="17"/>
    </row>
    <row r="4" spans="1:8" ht="21" customHeight="1" x14ac:dyDescent="0.2">
      <c r="A4" s="45" t="s">
        <v>16</v>
      </c>
      <c r="B4" s="48"/>
      <c r="C4" s="49"/>
      <c r="D4" s="50"/>
      <c r="E4" s="50"/>
      <c r="F4" s="50"/>
      <c r="G4" s="50"/>
      <c r="H4" s="46"/>
    </row>
    <row r="5" spans="1:8" ht="21" customHeight="1" x14ac:dyDescent="0.35">
      <c r="A5" s="44">
        <v>1</v>
      </c>
      <c r="B5" s="9" t="s">
        <v>93</v>
      </c>
      <c r="C5" s="43" t="s">
        <v>17</v>
      </c>
      <c r="D5" s="3">
        <v>500</v>
      </c>
      <c r="E5" s="15" t="s">
        <v>15</v>
      </c>
      <c r="F5" s="4">
        <v>70</v>
      </c>
      <c r="G5" s="23"/>
      <c r="H5" s="4">
        <f>D5*G5</f>
        <v>0</v>
      </c>
    </row>
    <row r="6" spans="1:8" ht="21" customHeight="1" x14ac:dyDescent="0.35">
      <c r="A6" s="44">
        <v>2</v>
      </c>
      <c r="B6" s="18" t="s">
        <v>94</v>
      </c>
      <c r="C6" s="52" t="s">
        <v>18</v>
      </c>
      <c r="D6" s="19">
        <v>500</v>
      </c>
      <c r="E6" s="15" t="s">
        <v>15</v>
      </c>
      <c r="F6" s="1">
        <v>50</v>
      </c>
      <c r="G6" s="1"/>
      <c r="H6" s="4">
        <f t="shared" ref="H6:H23" si="0">D6*G6</f>
        <v>0</v>
      </c>
    </row>
    <row r="7" spans="1:8" ht="21" customHeight="1" x14ac:dyDescent="0.35">
      <c r="A7" s="44">
        <v>3</v>
      </c>
      <c r="B7" s="18" t="s">
        <v>95</v>
      </c>
      <c r="C7" s="19" t="s">
        <v>23</v>
      </c>
      <c r="D7" s="19">
        <v>30</v>
      </c>
      <c r="E7" s="15" t="s">
        <v>15</v>
      </c>
      <c r="F7" s="1">
        <v>40</v>
      </c>
      <c r="G7" s="1"/>
      <c r="H7" s="4">
        <f t="shared" si="0"/>
        <v>0</v>
      </c>
    </row>
    <row r="8" spans="1:8" ht="21" customHeight="1" x14ac:dyDescent="0.35">
      <c r="A8" s="44">
        <v>4</v>
      </c>
      <c r="B8" s="18" t="s">
        <v>96</v>
      </c>
      <c r="C8" s="19" t="s">
        <v>24</v>
      </c>
      <c r="D8" s="19">
        <v>40</v>
      </c>
      <c r="E8" s="15" t="s">
        <v>15</v>
      </c>
      <c r="F8" s="1">
        <v>45</v>
      </c>
      <c r="G8" s="1"/>
      <c r="H8" s="4">
        <f t="shared" si="0"/>
        <v>0</v>
      </c>
    </row>
    <row r="9" spans="1:8" ht="21" customHeight="1" x14ac:dyDescent="0.35">
      <c r="A9" s="44">
        <v>5</v>
      </c>
      <c r="B9" s="18" t="s">
        <v>97</v>
      </c>
      <c r="C9" s="19" t="s">
        <v>25</v>
      </c>
      <c r="D9" s="14">
        <v>10</v>
      </c>
      <c r="E9" s="15" t="s">
        <v>15</v>
      </c>
      <c r="F9" s="1">
        <v>50</v>
      </c>
      <c r="G9" s="1"/>
      <c r="H9" s="4">
        <f t="shared" si="0"/>
        <v>0</v>
      </c>
    </row>
    <row r="10" spans="1:8" ht="21" customHeight="1" x14ac:dyDescent="0.35">
      <c r="A10" s="44">
        <v>6</v>
      </c>
      <c r="B10" s="18" t="s">
        <v>98</v>
      </c>
      <c r="C10" s="19" t="s">
        <v>26</v>
      </c>
      <c r="D10" s="19">
        <v>20</v>
      </c>
      <c r="E10" s="15" t="s">
        <v>15</v>
      </c>
      <c r="F10" s="5">
        <v>110</v>
      </c>
      <c r="G10" s="5"/>
      <c r="H10" s="4">
        <f t="shared" si="0"/>
        <v>0</v>
      </c>
    </row>
    <row r="11" spans="1:8" ht="21" customHeight="1" x14ac:dyDescent="0.35">
      <c r="A11" s="44">
        <v>7</v>
      </c>
      <c r="B11" s="18" t="s">
        <v>99</v>
      </c>
      <c r="C11" s="19" t="s">
        <v>27</v>
      </c>
      <c r="D11" s="14">
        <v>3</v>
      </c>
      <c r="E11" s="15" t="s">
        <v>15</v>
      </c>
      <c r="F11" s="5">
        <v>50</v>
      </c>
      <c r="G11" s="5"/>
      <c r="H11" s="4">
        <f t="shared" si="0"/>
        <v>0</v>
      </c>
    </row>
    <row r="12" spans="1:8" ht="21" customHeight="1" x14ac:dyDescent="0.35">
      <c r="A12" s="44">
        <v>8</v>
      </c>
      <c r="B12" s="18" t="s">
        <v>100</v>
      </c>
      <c r="C12" s="52" t="s">
        <v>28</v>
      </c>
      <c r="D12" s="19">
        <v>45</v>
      </c>
      <c r="E12" s="15" t="s">
        <v>15</v>
      </c>
      <c r="F12" s="5">
        <v>25</v>
      </c>
      <c r="G12" s="5"/>
      <c r="H12" s="4">
        <f t="shared" si="0"/>
        <v>0</v>
      </c>
    </row>
    <row r="13" spans="1:8" ht="21" customHeight="1" x14ac:dyDescent="0.35">
      <c r="A13" s="44">
        <v>9</v>
      </c>
      <c r="B13" s="18" t="s">
        <v>101</v>
      </c>
      <c r="C13" s="19" t="s">
        <v>29</v>
      </c>
      <c r="D13" s="14">
        <v>120</v>
      </c>
      <c r="E13" s="15" t="s">
        <v>15</v>
      </c>
      <c r="F13" s="1">
        <v>25</v>
      </c>
      <c r="G13" s="1"/>
      <c r="H13" s="4">
        <f t="shared" si="0"/>
        <v>0</v>
      </c>
    </row>
    <row r="14" spans="1:8" ht="21" customHeight="1" x14ac:dyDescent="0.35">
      <c r="A14" s="44">
        <v>10</v>
      </c>
      <c r="B14" s="18" t="s">
        <v>102</v>
      </c>
      <c r="C14" s="19" t="s">
        <v>32</v>
      </c>
      <c r="D14" s="20">
        <v>1000</v>
      </c>
      <c r="E14" s="15" t="s">
        <v>21</v>
      </c>
      <c r="F14" s="1">
        <v>4</v>
      </c>
      <c r="G14" s="1"/>
      <c r="H14" s="4">
        <f t="shared" si="0"/>
        <v>0</v>
      </c>
    </row>
    <row r="15" spans="1:8" ht="21" customHeight="1" x14ac:dyDescent="0.35">
      <c r="A15" s="44">
        <v>11</v>
      </c>
      <c r="B15" s="18" t="s">
        <v>103</v>
      </c>
      <c r="C15" s="19" t="s">
        <v>33</v>
      </c>
      <c r="D15" s="14">
        <v>30</v>
      </c>
      <c r="E15" s="15" t="s">
        <v>21</v>
      </c>
      <c r="F15" s="1">
        <v>1</v>
      </c>
      <c r="G15" s="1"/>
      <c r="H15" s="4">
        <f t="shared" si="0"/>
        <v>0</v>
      </c>
    </row>
    <row r="16" spans="1:8" ht="21" customHeight="1" x14ac:dyDescent="0.35">
      <c r="A16" s="44">
        <v>12</v>
      </c>
      <c r="B16" s="18" t="s">
        <v>104</v>
      </c>
      <c r="C16" s="19" t="s">
        <v>34</v>
      </c>
      <c r="D16" s="14">
        <v>60</v>
      </c>
      <c r="E16" s="15" t="s">
        <v>15</v>
      </c>
      <c r="F16" s="1">
        <v>25</v>
      </c>
      <c r="G16" s="1"/>
      <c r="H16" s="4">
        <f t="shared" si="0"/>
        <v>0</v>
      </c>
    </row>
    <row r="17" spans="1:166" ht="21" customHeight="1" x14ac:dyDescent="0.35">
      <c r="A17" s="44">
        <v>13</v>
      </c>
      <c r="B17" s="18" t="s">
        <v>105</v>
      </c>
      <c r="C17" s="19" t="s">
        <v>35</v>
      </c>
      <c r="D17" s="14">
        <v>5</v>
      </c>
      <c r="E17" s="18" t="s">
        <v>15</v>
      </c>
      <c r="F17" s="1">
        <v>50</v>
      </c>
      <c r="G17" s="1"/>
      <c r="H17" s="4">
        <f t="shared" si="0"/>
        <v>0</v>
      </c>
    </row>
    <row r="18" spans="1:166" ht="21" customHeight="1" x14ac:dyDescent="0.35">
      <c r="A18" s="44">
        <v>14</v>
      </c>
      <c r="B18" s="18" t="s">
        <v>106</v>
      </c>
      <c r="C18" s="19" t="s">
        <v>38</v>
      </c>
      <c r="D18" s="14">
        <v>60</v>
      </c>
      <c r="E18" s="15" t="s">
        <v>15</v>
      </c>
      <c r="F18" s="1">
        <v>65</v>
      </c>
      <c r="G18" s="1"/>
      <c r="H18" s="4">
        <f t="shared" si="0"/>
        <v>0</v>
      </c>
    </row>
    <row r="19" spans="1:166" ht="21" customHeight="1" x14ac:dyDescent="0.35">
      <c r="A19" s="44">
        <v>15</v>
      </c>
      <c r="B19" s="18" t="s">
        <v>107</v>
      </c>
      <c r="C19" s="19" t="s">
        <v>39</v>
      </c>
      <c r="D19" s="14">
        <v>10</v>
      </c>
      <c r="E19" s="15" t="s">
        <v>15</v>
      </c>
      <c r="F19" s="1">
        <v>110</v>
      </c>
      <c r="G19" s="1"/>
      <c r="H19" s="4">
        <f t="shared" si="0"/>
        <v>0</v>
      </c>
    </row>
    <row r="20" spans="1:166" ht="21" customHeight="1" x14ac:dyDescent="0.35">
      <c r="A20" s="44">
        <v>16</v>
      </c>
      <c r="B20" s="18" t="s">
        <v>108</v>
      </c>
      <c r="C20" s="19" t="s">
        <v>40</v>
      </c>
      <c r="D20" s="14">
        <v>240</v>
      </c>
      <c r="E20" s="15" t="s">
        <v>15</v>
      </c>
      <c r="F20" s="1">
        <v>70</v>
      </c>
      <c r="G20" s="1"/>
      <c r="H20" s="4">
        <f t="shared" si="0"/>
        <v>0</v>
      </c>
    </row>
    <row r="21" spans="1:166" ht="21" customHeight="1" x14ac:dyDescent="0.35">
      <c r="A21" s="44">
        <v>17</v>
      </c>
      <c r="B21" s="18" t="s">
        <v>109</v>
      </c>
      <c r="C21" s="19" t="s">
        <v>41</v>
      </c>
      <c r="D21" s="19">
        <v>80</v>
      </c>
      <c r="E21" s="15" t="s">
        <v>15</v>
      </c>
      <c r="F21" s="1">
        <v>70</v>
      </c>
      <c r="G21" s="1"/>
      <c r="H21" s="4">
        <f t="shared" si="0"/>
        <v>0</v>
      </c>
    </row>
    <row r="22" spans="1:166" ht="21" customHeight="1" x14ac:dyDescent="0.35">
      <c r="A22" s="44">
        <v>18</v>
      </c>
      <c r="B22" s="18" t="s">
        <v>110</v>
      </c>
      <c r="C22" s="19" t="s">
        <v>42</v>
      </c>
      <c r="D22" s="19">
        <v>60</v>
      </c>
      <c r="E22" s="15" t="s">
        <v>15</v>
      </c>
      <c r="F22" s="1">
        <v>70</v>
      </c>
      <c r="G22" s="1"/>
      <c r="H22" s="4">
        <f t="shared" si="0"/>
        <v>0</v>
      </c>
    </row>
    <row r="23" spans="1:166" ht="21" customHeight="1" x14ac:dyDescent="0.35">
      <c r="A23" s="44">
        <v>19</v>
      </c>
      <c r="B23" s="18" t="s">
        <v>111</v>
      </c>
      <c r="C23" s="19" t="s">
        <v>43</v>
      </c>
      <c r="D23" s="19">
        <v>50</v>
      </c>
      <c r="E23" s="18" t="s">
        <v>15</v>
      </c>
      <c r="F23" s="1">
        <v>70</v>
      </c>
      <c r="G23" s="1"/>
      <c r="H23" s="4">
        <f t="shared" si="0"/>
        <v>0</v>
      </c>
    </row>
    <row r="24" spans="1:166" ht="21" customHeight="1" x14ac:dyDescent="0.2">
      <c r="B24" s="26"/>
      <c r="C24" s="27"/>
      <c r="D24" s="28"/>
      <c r="E24" s="26"/>
      <c r="F24" s="40"/>
      <c r="G24" s="31" t="s">
        <v>13</v>
      </c>
      <c r="H24" s="21">
        <f>SUM(H5:H23)</f>
        <v>0</v>
      </c>
    </row>
    <row r="25" spans="1:166" s="54" customFormat="1" ht="26.25" customHeight="1" x14ac:dyDescent="0.2">
      <c r="A25" s="42" t="s">
        <v>166</v>
      </c>
      <c r="B25" s="56" t="s">
        <v>165</v>
      </c>
      <c r="C25" s="10" t="s">
        <v>0</v>
      </c>
      <c r="D25" s="17" t="s">
        <v>1</v>
      </c>
      <c r="E25" s="17" t="s">
        <v>2</v>
      </c>
      <c r="F25" s="17" t="s">
        <v>3</v>
      </c>
      <c r="G25" s="17" t="s">
        <v>4</v>
      </c>
      <c r="H25" s="17" t="s">
        <v>5</v>
      </c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</row>
    <row r="26" spans="1:166" ht="21" customHeight="1" x14ac:dyDescent="0.35">
      <c r="A26" s="65" t="s">
        <v>12</v>
      </c>
      <c r="B26" s="66"/>
      <c r="C26" s="66"/>
      <c r="D26" s="66"/>
      <c r="E26" s="66"/>
      <c r="F26" s="66"/>
      <c r="G26" s="67"/>
      <c r="H26" s="61">
        <f>H24</f>
        <v>0</v>
      </c>
    </row>
    <row r="27" spans="1:166" ht="21" customHeight="1" x14ac:dyDescent="0.35">
      <c r="A27" s="44">
        <v>20</v>
      </c>
      <c r="B27" s="18" t="s">
        <v>112</v>
      </c>
      <c r="C27" s="12" t="s">
        <v>44</v>
      </c>
      <c r="D27" s="14">
        <v>50</v>
      </c>
      <c r="E27" s="15" t="s">
        <v>15</v>
      </c>
      <c r="F27" s="1">
        <v>40</v>
      </c>
      <c r="G27" s="1"/>
      <c r="H27" s="13">
        <f>D27*G27</f>
        <v>0</v>
      </c>
    </row>
    <row r="28" spans="1:166" ht="21" customHeight="1" x14ac:dyDescent="0.35">
      <c r="A28" s="44">
        <v>21</v>
      </c>
      <c r="B28" s="18" t="s">
        <v>113</v>
      </c>
      <c r="C28" s="19" t="s">
        <v>45</v>
      </c>
      <c r="D28" s="19">
        <v>120</v>
      </c>
      <c r="E28" s="15" t="s">
        <v>15</v>
      </c>
      <c r="F28" s="1">
        <v>80</v>
      </c>
      <c r="G28" s="1"/>
      <c r="H28" s="13">
        <f t="shared" ref="H28:H47" si="1">D28*G28</f>
        <v>0</v>
      </c>
    </row>
    <row r="29" spans="1:166" ht="21" customHeight="1" x14ac:dyDescent="0.35">
      <c r="A29" s="44">
        <v>22</v>
      </c>
      <c r="B29" s="18" t="s">
        <v>114</v>
      </c>
      <c r="C29" s="19" t="s">
        <v>46</v>
      </c>
      <c r="D29" s="19">
        <v>10</v>
      </c>
      <c r="E29" s="15" t="s">
        <v>15</v>
      </c>
      <c r="F29" s="1">
        <v>60</v>
      </c>
      <c r="G29" s="1"/>
      <c r="H29" s="13">
        <f t="shared" si="1"/>
        <v>0</v>
      </c>
    </row>
    <row r="30" spans="1:166" ht="21" customHeight="1" x14ac:dyDescent="0.35">
      <c r="A30" s="44">
        <v>23</v>
      </c>
      <c r="B30" s="18" t="s">
        <v>115</v>
      </c>
      <c r="C30" s="19" t="s">
        <v>47</v>
      </c>
      <c r="D30" s="19">
        <v>20</v>
      </c>
      <c r="E30" s="15" t="s">
        <v>21</v>
      </c>
      <c r="F30" s="1">
        <v>30</v>
      </c>
      <c r="G30" s="1"/>
      <c r="H30" s="13">
        <f t="shared" si="1"/>
        <v>0</v>
      </c>
    </row>
    <row r="31" spans="1:166" ht="21" customHeight="1" x14ac:dyDescent="0.35">
      <c r="A31" s="44">
        <v>24</v>
      </c>
      <c r="B31" s="18" t="s">
        <v>116</v>
      </c>
      <c r="C31" s="19" t="s">
        <v>48</v>
      </c>
      <c r="D31" s="19">
        <v>20</v>
      </c>
      <c r="E31" s="15" t="s">
        <v>15</v>
      </c>
      <c r="F31" s="1">
        <v>40</v>
      </c>
      <c r="G31" s="1"/>
      <c r="H31" s="13">
        <f t="shared" si="1"/>
        <v>0</v>
      </c>
    </row>
    <row r="32" spans="1:166" ht="21" customHeight="1" x14ac:dyDescent="0.35">
      <c r="A32" s="44">
        <v>25</v>
      </c>
      <c r="B32" s="18" t="s">
        <v>117</v>
      </c>
      <c r="C32" s="19" t="s">
        <v>49</v>
      </c>
      <c r="D32" s="19">
        <v>30</v>
      </c>
      <c r="E32" s="15" t="s">
        <v>15</v>
      </c>
      <c r="F32" s="1">
        <v>45</v>
      </c>
      <c r="G32" s="1"/>
      <c r="H32" s="13">
        <f t="shared" si="1"/>
        <v>0</v>
      </c>
    </row>
    <row r="33" spans="1:8" ht="21" customHeight="1" x14ac:dyDescent="0.35">
      <c r="A33" s="44">
        <v>26</v>
      </c>
      <c r="B33" s="18" t="s">
        <v>118</v>
      </c>
      <c r="C33" s="19" t="s">
        <v>11</v>
      </c>
      <c r="D33" s="19">
        <v>30</v>
      </c>
      <c r="E33" s="18" t="s">
        <v>9</v>
      </c>
      <c r="F33" s="1">
        <v>80</v>
      </c>
      <c r="G33" s="1"/>
      <c r="H33" s="13">
        <f t="shared" si="1"/>
        <v>0</v>
      </c>
    </row>
    <row r="34" spans="1:8" ht="21" customHeight="1" x14ac:dyDescent="0.35">
      <c r="A34" s="44">
        <v>27</v>
      </c>
      <c r="B34" s="18" t="s">
        <v>119</v>
      </c>
      <c r="C34" s="19" t="s">
        <v>76</v>
      </c>
      <c r="D34" s="14">
        <v>6</v>
      </c>
      <c r="E34" s="15" t="s">
        <v>15</v>
      </c>
      <c r="F34" s="1">
        <v>15</v>
      </c>
      <c r="G34" s="1"/>
      <c r="H34" s="13">
        <f t="shared" si="1"/>
        <v>0</v>
      </c>
    </row>
    <row r="35" spans="1:8" ht="21" customHeight="1" x14ac:dyDescent="0.35">
      <c r="A35" s="44">
        <v>28</v>
      </c>
      <c r="B35" s="18" t="s">
        <v>140</v>
      </c>
      <c r="C35" s="52" t="s">
        <v>36</v>
      </c>
      <c r="D35" s="14">
        <v>15</v>
      </c>
      <c r="E35" s="18" t="s">
        <v>15</v>
      </c>
      <c r="F35" s="1">
        <v>40</v>
      </c>
      <c r="G35" s="1"/>
      <c r="H35" s="13">
        <f t="shared" si="1"/>
        <v>0</v>
      </c>
    </row>
    <row r="36" spans="1:8" ht="21" customHeight="1" x14ac:dyDescent="0.35">
      <c r="A36" s="44">
        <v>29</v>
      </c>
      <c r="B36" s="18" t="s">
        <v>141</v>
      </c>
      <c r="C36" s="52" t="s">
        <v>37</v>
      </c>
      <c r="D36" s="14">
        <v>5</v>
      </c>
      <c r="E36" s="15" t="s">
        <v>15</v>
      </c>
      <c r="F36" s="1">
        <v>60</v>
      </c>
      <c r="G36" s="1"/>
      <c r="H36" s="13">
        <f t="shared" si="1"/>
        <v>0</v>
      </c>
    </row>
    <row r="37" spans="1:8" ht="21" customHeight="1" x14ac:dyDescent="0.35">
      <c r="A37" s="44">
        <v>30</v>
      </c>
      <c r="B37" s="18" t="s">
        <v>143</v>
      </c>
      <c r="C37" s="52" t="s">
        <v>19</v>
      </c>
      <c r="D37" s="14">
        <v>15</v>
      </c>
      <c r="E37" s="18" t="s">
        <v>15</v>
      </c>
      <c r="F37" s="1">
        <v>80</v>
      </c>
      <c r="G37" s="1"/>
      <c r="H37" s="13">
        <f t="shared" si="1"/>
        <v>0</v>
      </c>
    </row>
    <row r="38" spans="1:8" ht="21" customHeight="1" x14ac:dyDescent="0.35">
      <c r="A38" s="44">
        <v>31</v>
      </c>
      <c r="B38" s="18" t="s">
        <v>138</v>
      </c>
      <c r="C38" s="19" t="s">
        <v>30</v>
      </c>
      <c r="D38" s="14">
        <v>70</v>
      </c>
      <c r="E38" s="15" t="s">
        <v>15</v>
      </c>
      <c r="F38" s="1">
        <v>80</v>
      </c>
      <c r="G38" s="1"/>
      <c r="H38" s="13">
        <f t="shared" si="1"/>
        <v>0</v>
      </c>
    </row>
    <row r="39" spans="1:8" ht="21" customHeight="1" x14ac:dyDescent="0.35">
      <c r="A39" s="44">
        <v>32</v>
      </c>
      <c r="B39" s="18" t="s">
        <v>139</v>
      </c>
      <c r="C39" s="19" t="s">
        <v>31</v>
      </c>
      <c r="D39" s="14">
        <v>30</v>
      </c>
      <c r="E39" s="15" t="s">
        <v>15</v>
      </c>
      <c r="F39" s="1">
        <v>50</v>
      </c>
      <c r="G39" s="1"/>
      <c r="H39" s="13">
        <f t="shared" si="1"/>
        <v>0</v>
      </c>
    </row>
    <row r="40" spans="1:8" ht="21" customHeight="1" x14ac:dyDescent="0.35">
      <c r="A40" s="44">
        <v>33</v>
      </c>
      <c r="B40" s="8" t="s">
        <v>137</v>
      </c>
      <c r="C40" s="7" t="s">
        <v>22</v>
      </c>
      <c r="D40" s="7">
        <v>250</v>
      </c>
      <c r="E40" s="25" t="s">
        <v>15</v>
      </c>
      <c r="F40" s="1">
        <v>40</v>
      </c>
      <c r="G40" s="1"/>
      <c r="H40" s="13">
        <f t="shared" si="1"/>
        <v>0</v>
      </c>
    </row>
    <row r="41" spans="1:8" ht="21" customHeight="1" x14ac:dyDescent="0.35">
      <c r="A41" s="44">
        <v>34</v>
      </c>
      <c r="B41" s="8" t="s">
        <v>168</v>
      </c>
      <c r="C41" s="7" t="s">
        <v>169</v>
      </c>
      <c r="D41" s="7">
        <v>50</v>
      </c>
      <c r="E41" s="25" t="s">
        <v>15</v>
      </c>
      <c r="F41" s="1">
        <v>70</v>
      </c>
      <c r="G41" s="1"/>
      <c r="H41" s="13">
        <f t="shared" si="1"/>
        <v>0</v>
      </c>
    </row>
    <row r="42" spans="1:8" ht="21" customHeight="1" x14ac:dyDescent="0.35">
      <c r="A42" s="44">
        <v>35</v>
      </c>
      <c r="B42" s="8" t="s">
        <v>142</v>
      </c>
      <c r="C42" s="12" t="s">
        <v>170</v>
      </c>
      <c r="D42" s="7">
        <v>130</v>
      </c>
      <c r="E42" s="25" t="s">
        <v>15</v>
      </c>
      <c r="F42" s="1">
        <v>25</v>
      </c>
      <c r="G42" s="1"/>
      <c r="H42" s="13">
        <f t="shared" si="1"/>
        <v>0</v>
      </c>
    </row>
    <row r="43" spans="1:8" ht="21" customHeight="1" x14ac:dyDescent="0.2">
      <c r="A43" s="57"/>
      <c r="B43" s="22" t="s">
        <v>20</v>
      </c>
      <c r="C43" s="30"/>
      <c r="D43" s="24"/>
      <c r="E43" s="1"/>
      <c r="F43" s="1"/>
      <c r="G43" s="1"/>
      <c r="H43" s="13">
        <f t="shared" si="1"/>
        <v>0</v>
      </c>
    </row>
    <row r="44" spans="1:8" ht="21" customHeight="1" x14ac:dyDescent="0.35">
      <c r="A44" s="44">
        <v>1</v>
      </c>
      <c r="B44" s="18" t="s">
        <v>92</v>
      </c>
      <c r="C44" s="19" t="s">
        <v>58</v>
      </c>
      <c r="D44" s="19">
        <v>30</v>
      </c>
      <c r="E44" s="15" t="s">
        <v>15</v>
      </c>
      <c r="F44" s="1">
        <v>60</v>
      </c>
      <c r="G44" s="1"/>
      <c r="H44" s="13">
        <f t="shared" si="1"/>
        <v>0</v>
      </c>
    </row>
    <row r="45" spans="1:8" ht="21" customHeight="1" x14ac:dyDescent="0.35">
      <c r="A45" s="44">
        <v>2</v>
      </c>
      <c r="B45" s="18" t="s">
        <v>149</v>
      </c>
      <c r="C45" s="52" t="s">
        <v>55</v>
      </c>
      <c r="D45" s="20">
        <v>250</v>
      </c>
      <c r="E45" s="15" t="s">
        <v>15</v>
      </c>
      <c r="F45" s="1">
        <v>40</v>
      </c>
      <c r="G45" s="1"/>
      <c r="H45" s="13">
        <f t="shared" si="1"/>
        <v>0</v>
      </c>
    </row>
    <row r="46" spans="1:8" ht="21" customHeight="1" x14ac:dyDescent="0.35">
      <c r="A46" s="44">
        <v>3</v>
      </c>
      <c r="B46" s="18" t="s">
        <v>150</v>
      </c>
      <c r="C46" s="19" t="s">
        <v>56</v>
      </c>
      <c r="D46" s="19">
        <v>60</v>
      </c>
      <c r="E46" s="15" t="s">
        <v>15</v>
      </c>
      <c r="F46" s="1">
        <v>35</v>
      </c>
      <c r="G46" s="1"/>
      <c r="H46" s="13">
        <f t="shared" si="1"/>
        <v>0</v>
      </c>
    </row>
    <row r="47" spans="1:8" ht="21" customHeight="1" x14ac:dyDescent="0.35">
      <c r="A47" s="44">
        <v>4</v>
      </c>
      <c r="B47" s="18" t="s">
        <v>151</v>
      </c>
      <c r="C47" s="19" t="s">
        <v>57</v>
      </c>
      <c r="D47" s="16">
        <v>1200</v>
      </c>
      <c r="E47" s="18" t="s">
        <v>15</v>
      </c>
      <c r="F47" s="1">
        <v>35</v>
      </c>
      <c r="G47" s="1"/>
      <c r="H47" s="13">
        <f t="shared" si="1"/>
        <v>0</v>
      </c>
    </row>
    <row r="48" spans="1:8" ht="21" customHeight="1" x14ac:dyDescent="0.2">
      <c r="A48" s="39"/>
      <c r="B48" s="39"/>
      <c r="C48" s="39"/>
      <c r="D48" s="39"/>
      <c r="E48" s="39"/>
      <c r="F48" s="39"/>
      <c r="G48" s="31" t="s">
        <v>13</v>
      </c>
      <c r="H48" s="21">
        <f>SUM(H26:H47)</f>
        <v>0</v>
      </c>
    </row>
    <row r="49" spans="1:8" ht="26.25" customHeight="1" x14ac:dyDescent="0.2">
      <c r="A49" s="42" t="s">
        <v>166</v>
      </c>
      <c r="B49" s="56" t="s">
        <v>165</v>
      </c>
      <c r="C49" s="10" t="s">
        <v>0</v>
      </c>
      <c r="D49" s="17" t="s">
        <v>1</v>
      </c>
      <c r="E49" s="17" t="s">
        <v>2</v>
      </c>
      <c r="F49" s="17" t="s">
        <v>3</v>
      </c>
      <c r="G49" s="17" t="s">
        <v>4</v>
      </c>
      <c r="H49" s="17" t="s">
        <v>5</v>
      </c>
    </row>
    <row r="50" spans="1:8" ht="21" customHeight="1" x14ac:dyDescent="0.2">
      <c r="A50" s="65" t="s">
        <v>12</v>
      </c>
      <c r="B50" s="66"/>
      <c r="C50" s="66"/>
      <c r="D50" s="66"/>
      <c r="E50" s="66"/>
      <c r="F50" s="66"/>
      <c r="G50" s="67"/>
      <c r="H50" s="63">
        <f>H48</f>
        <v>0</v>
      </c>
    </row>
    <row r="51" spans="1:8" ht="21" customHeight="1" x14ac:dyDescent="0.35">
      <c r="A51" s="44">
        <v>5</v>
      </c>
      <c r="B51" s="18" t="s">
        <v>152</v>
      </c>
      <c r="C51" s="12" t="s">
        <v>61</v>
      </c>
      <c r="D51" s="16">
        <v>600</v>
      </c>
      <c r="E51" s="18" t="s">
        <v>15</v>
      </c>
      <c r="F51" s="1">
        <v>35</v>
      </c>
      <c r="G51" s="1"/>
      <c r="H51" s="21">
        <f>D51*G51</f>
        <v>0</v>
      </c>
    </row>
    <row r="52" spans="1:8" ht="21" customHeight="1" x14ac:dyDescent="0.35">
      <c r="A52" s="44">
        <v>6</v>
      </c>
      <c r="B52" s="18" t="s">
        <v>153</v>
      </c>
      <c r="C52" s="19" t="s">
        <v>65</v>
      </c>
      <c r="D52" s="19">
        <v>200</v>
      </c>
      <c r="E52" s="15" t="s">
        <v>15</v>
      </c>
      <c r="F52" s="19">
        <v>100</v>
      </c>
      <c r="G52" s="19"/>
      <c r="H52" s="21">
        <f t="shared" ref="H52:H71" si="2">D52*G52</f>
        <v>0</v>
      </c>
    </row>
    <row r="53" spans="1:8" ht="20.25" customHeight="1" x14ac:dyDescent="0.35">
      <c r="A53" s="44">
        <v>7</v>
      </c>
      <c r="B53" s="18" t="s">
        <v>154</v>
      </c>
      <c r="C53" s="19" t="s">
        <v>64</v>
      </c>
      <c r="D53" s="19">
        <v>30</v>
      </c>
      <c r="E53" s="15" t="s">
        <v>15</v>
      </c>
      <c r="F53" s="19">
        <v>80</v>
      </c>
      <c r="G53" s="19"/>
      <c r="H53" s="21">
        <f t="shared" si="2"/>
        <v>0</v>
      </c>
    </row>
    <row r="54" spans="1:8" ht="20.25" customHeight="1" x14ac:dyDescent="0.35">
      <c r="A54" s="44">
        <v>8</v>
      </c>
      <c r="B54" s="18" t="s">
        <v>155</v>
      </c>
      <c r="C54" s="19" t="s">
        <v>66</v>
      </c>
      <c r="D54" s="16">
        <v>850</v>
      </c>
      <c r="E54" s="15" t="s">
        <v>15</v>
      </c>
      <c r="F54" s="19">
        <v>35</v>
      </c>
      <c r="G54" s="19"/>
      <c r="H54" s="21">
        <f t="shared" si="2"/>
        <v>0</v>
      </c>
    </row>
    <row r="55" spans="1:8" ht="20.25" customHeight="1" x14ac:dyDescent="0.35">
      <c r="A55" s="44">
        <v>9</v>
      </c>
      <c r="B55" s="18" t="s">
        <v>156</v>
      </c>
      <c r="C55" s="19" t="s">
        <v>67</v>
      </c>
      <c r="D55" s="19">
        <v>50</v>
      </c>
      <c r="E55" s="15" t="s">
        <v>15</v>
      </c>
      <c r="F55" s="19">
        <v>35</v>
      </c>
      <c r="G55" s="19"/>
      <c r="H55" s="21">
        <f t="shared" si="2"/>
        <v>0</v>
      </c>
    </row>
    <row r="56" spans="1:8" ht="20.25" customHeight="1" x14ac:dyDescent="0.35">
      <c r="A56" s="44">
        <v>10</v>
      </c>
      <c r="B56" s="18" t="s">
        <v>157</v>
      </c>
      <c r="C56" s="19" t="s">
        <v>68</v>
      </c>
      <c r="D56" s="19">
        <v>35</v>
      </c>
      <c r="E56" s="15" t="s">
        <v>15</v>
      </c>
      <c r="F56" s="19">
        <v>35</v>
      </c>
      <c r="G56" s="19"/>
      <c r="H56" s="21">
        <f t="shared" si="2"/>
        <v>0</v>
      </c>
    </row>
    <row r="57" spans="1:8" ht="20.25" customHeight="1" x14ac:dyDescent="0.35">
      <c r="A57" s="44">
        <v>11</v>
      </c>
      <c r="B57" s="18" t="s">
        <v>158</v>
      </c>
      <c r="C57" s="19" t="s">
        <v>69</v>
      </c>
      <c r="D57" s="16">
        <v>400</v>
      </c>
      <c r="E57" s="15" t="s">
        <v>15</v>
      </c>
      <c r="F57" s="19">
        <v>35</v>
      </c>
      <c r="G57" s="19"/>
      <c r="H57" s="21">
        <f t="shared" si="2"/>
        <v>0</v>
      </c>
    </row>
    <row r="58" spans="1:8" ht="20.25" customHeight="1" x14ac:dyDescent="0.35">
      <c r="A58" s="44">
        <v>12</v>
      </c>
      <c r="B58" s="18" t="s">
        <v>159</v>
      </c>
      <c r="C58" s="19" t="s">
        <v>70</v>
      </c>
      <c r="D58" s="19">
        <v>30</v>
      </c>
      <c r="E58" s="15" t="s">
        <v>15</v>
      </c>
      <c r="F58" s="19">
        <v>60</v>
      </c>
      <c r="G58" s="19"/>
      <c r="H58" s="21">
        <f t="shared" si="2"/>
        <v>0</v>
      </c>
    </row>
    <row r="59" spans="1:8" ht="20.25" customHeight="1" x14ac:dyDescent="0.35">
      <c r="A59" s="44">
        <v>13</v>
      </c>
      <c r="B59" s="18" t="s">
        <v>160</v>
      </c>
      <c r="C59" s="58" t="s">
        <v>71</v>
      </c>
      <c r="D59" s="14">
        <v>400</v>
      </c>
      <c r="E59" s="15" t="s">
        <v>15</v>
      </c>
      <c r="F59" s="19">
        <v>60</v>
      </c>
      <c r="G59" s="19"/>
      <c r="H59" s="21">
        <f t="shared" si="2"/>
        <v>0</v>
      </c>
    </row>
    <row r="60" spans="1:8" ht="20.25" customHeight="1" x14ac:dyDescent="0.35">
      <c r="A60" s="44">
        <v>14</v>
      </c>
      <c r="B60" s="18" t="s">
        <v>161</v>
      </c>
      <c r="C60" s="52" t="s">
        <v>72</v>
      </c>
      <c r="D60" s="20">
        <v>450</v>
      </c>
      <c r="E60" s="18" t="s">
        <v>15</v>
      </c>
      <c r="F60" s="19">
        <v>40</v>
      </c>
      <c r="G60" s="19"/>
      <c r="H60" s="21">
        <f t="shared" si="2"/>
        <v>0</v>
      </c>
    </row>
    <row r="61" spans="1:8" ht="20.25" customHeight="1" x14ac:dyDescent="0.35">
      <c r="A61" s="44">
        <v>15</v>
      </c>
      <c r="B61" s="18" t="s">
        <v>162</v>
      </c>
      <c r="C61" s="19" t="s">
        <v>73</v>
      </c>
      <c r="D61" s="14">
        <v>180</v>
      </c>
      <c r="E61" s="18" t="s">
        <v>15</v>
      </c>
      <c r="F61" s="19">
        <v>90</v>
      </c>
      <c r="G61" s="19"/>
      <c r="H61" s="21">
        <f t="shared" si="2"/>
        <v>0</v>
      </c>
    </row>
    <row r="62" spans="1:8" ht="20.25" customHeight="1" x14ac:dyDescent="0.35">
      <c r="A62" s="44">
        <v>16</v>
      </c>
      <c r="B62" s="18" t="s">
        <v>163</v>
      </c>
      <c r="C62" s="19" t="s">
        <v>74</v>
      </c>
      <c r="D62" s="14">
        <v>40</v>
      </c>
      <c r="E62" s="15" t="s">
        <v>15</v>
      </c>
      <c r="F62" s="19">
        <v>50</v>
      </c>
      <c r="G62" s="19"/>
      <c r="H62" s="21">
        <f t="shared" si="2"/>
        <v>0</v>
      </c>
    </row>
    <row r="63" spans="1:8" ht="20.25" customHeight="1" x14ac:dyDescent="0.35">
      <c r="A63" s="44">
        <v>17</v>
      </c>
      <c r="B63" s="18" t="s">
        <v>164</v>
      </c>
      <c r="C63" s="19" t="s">
        <v>75</v>
      </c>
      <c r="D63" s="14">
        <v>700</v>
      </c>
      <c r="E63" s="18" t="s">
        <v>15</v>
      </c>
      <c r="F63" s="19">
        <v>30</v>
      </c>
      <c r="G63" s="19"/>
      <c r="H63" s="21">
        <f t="shared" si="2"/>
        <v>0</v>
      </c>
    </row>
    <row r="64" spans="1:8" ht="20.25" customHeight="1" x14ac:dyDescent="0.35">
      <c r="A64" s="44">
        <v>18</v>
      </c>
      <c r="B64" s="18" t="s">
        <v>134</v>
      </c>
      <c r="C64" s="2" t="s">
        <v>54</v>
      </c>
      <c r="D64" s="6">
        <v>100</v>
      </c>
      <c r="E64" s="15" t="s">
        <v>51</v>
      </c>
      <c r="F64" s="19">
        <v>35</v>
      </c>
      <c r="G64" s="19"/>
      <c r="H64" s="21">
        <f t="shared" si="2"/>
        <v>0</v>
      </c>
    </row>
    <row r="65" spans="1:8" ht="20.25" customHeight="1" x14ac:dyDescent="0.35">
      <c r="A65" s="44">
        <v>19</v>
      </c>
      <c r="B65" s="18" t="s">
        <v>135</v>
      </c>
      <c r="C65" s="19" t="s">
        <v>52</v>
      </c>
      <c r="D65" s="16">
        <v>600</v>
      </c>
      <c r="E65" s="18" t="s">
        <v>51</v>
      </c>
      <c r="F65" s="19">
        <v>35</v>
      </c>
      <c r="G65" s="19"/>
      <c r="H65" s="21">
        <f t="shared" si="2"/>
        <v>0</v>
      </c>
    </row>
    <row r="66" spans="1:8" ht="20.25" customHeight="1" x14ac:dyDescent="0.35">
      <c r="A66" s="44">
        <v>20</v>
      </c>
      <c r="B66" s="18" t="s">
        <v>136</v>
      </c>
      <c r="C66" s="19" t="s">
        <v>53</v>
      </c>
      <c r="D66" s="14">
        <v>250</v>
      </c>
      <c r="E66" s="15" t="s">
        <v>51</v>
      </c>
      <c r="F66" s="19">
        <v>80</v>
      </c>
      <c r="G66" s="19"/>
      <c r="H66" s="21">
        <f t="shared" si="2"/>
        <v>0</v>
      </c>
    </row>
    <row r="67" spans="1:8" ht="20.25" customHeight="1" x14ac:dyDescent="0.35">
      <c r="A67" s="44">
        <v>21</v>
      </c>
      <c r="B67" s="18" t="s">
        <v>144</v>
      </c>
      <c r="C67" s="59" t="s">
        <v>91</v>
      </c>
      <c r="D67" s="19">
        <v>30</v>
      </c>
      <c r="E67" s="15" t="s">
        <v>60</v>
      </c>
      <c r="F67" s="19">
        <v>130</v>
      </c>
      <c r="G67" s="19"/>
      <c r="H67" s="21">
        <f t="shared" si="2"/>
        <v>0</v>
      </c>
    </row>
    <row r="68" spans="1:8" ht="20.25" customHeight="1" x14ac:dyDescent="0.35">
      <c r="A68" s="44">
        <v>22</v>
      </c>
      <c r="B68" s="18" t="s">
        <v>145</v>
      </c>
      <c r="C68" s="12" t="s">
        <v>59</v>
      </c>
      <c r="D68" s="19">
        <v>300</v>
      </c>
      <c r="E68" s="15" t="s">
        <v>15</v>
      </c>
      <c r="F68" s="19">
        <v>55</v>
      </c>
      <c r="G68" s="19"/>
      <c r="H68" s="21">
        <f t="shared" si="2"/>
        <v>0</v>
      </c>
    </row>
    <row r="69" spans="1:8" ht="20.25" customHeight="1" x14ac:dyDescent="0.35">
      <c r="A69" s="44">
        <v>23</v>
      </c>
      <c r="B69" s="18" t="s">
        <v>146</v>
      </c>
      <c r="C69" s="12" t="s">
        <v>62</v>
      </c>
      <c r="D69" s="16">
        <v>700</v>
      </c>
      <c r="E69" s="15" t="s">
        <v>15</v>
      </c>
      <c r="F69" s="19">
        <v>45</v>
      </c>
      <c r="G69" s="19"/>
      <c r="H69" s="21">
        <f t="shared" si="2"/>
        <v>0</v>
      </c>
    </row>
    <row r="70" spans="1:8" ht="20.25" customHeight="1" x14ac:dyDescent="0.35">
      <c r="A70" s="44">
        <v>24</v>
      </c>
      <c r="B70" s="18" t="s">
        <v>147</v>
      </c>
      <c r="C70" s="19" t="s">
        <v>63</v>
      </c>
      <c r="D70" s="16">
        <v>100</v>
      </c>
      <c r="E70" s="15" t="s">
        <v>15</v>
      </c>
      <c r="F70" s="19">
        <v>30</v>
      </c>
      <c r="G70" s="19"/>
      <c r="H70" s="21">
        <f t="shared" si="2"/>
        <v>0</v>
      </c>
    </row>
    <row r="71" spans="1:8" ht="20.25" customHeight="1" x14ac:dyDescent="0.35">
      <c r="A71" s="44">
        <v>25</v>
      </c>
      <c r="B71" s="18" t="s">
        <v>148</v>
      </c>
      <c r="C71" s="59" t="s">
        <v>50</v>
      </c>
      <c r="D71" s="16">
        <v>320</v>
      </c>
      <c r="E71" s="18" t="s">
        <v>15</v>
      </c>
      <c r="F71" s="19">
        <v>30</v>
      </c>
      <c r="G71" s="19"/>
      <c r="H71" s="21">
        <f t="shared" si="2"/>
        <v>0</v>
      </c>
    </row>
    <row r="72" spans="1:8" ht="20.25" customHeight="1" x14ac:dyDescent="0.35">
      <c r="A72" s="51"/>
      <c r="B72" s="26"/>
      <c r="C72" s="55"/>
      <c r="D72" s="36"/>
      <c r="E72" s="26"/>
      <c r="F72" s="27"/>
      <c r="G72" s="31" t="s">
        <v>13</v>
      </c>
      <c r="H72" s="21">
        <f>SUM(H50:H71)</f>
        <v>0</v>
      </c>
    </row>
    <row r="73" spans="1:8" ht="20.25" customHeight="1" x14ac:dyDescent="0.25"/>
    <row r="74" spans="1:8" ht="26.25" customHeight="1" x14ac:dyDescent="0.2">
      <c r="A74" s="42" t="s">
        <v>166</v>
      </c>
      <c r="B74" s="56" t="s">
        <v>165</v>
      </c>
      <c r="C74" s="10" t="s">
        <v>0</v>
      </c>
      <c r="D74" s="17" t="s">
        <v>1</v>
      </c>
      <c r="E74" s="17" t="s">
        <v>2</v>
      </c>
      <c r="F74" s="17" t="s">
        <v>3</v>
      </c>
      <c r="G74" s="17" t="s">
        <v>4</v>
      </c>
      <c r="H74" s="17" t="s">
        <v>5</v>
      </c>
    </row>
    <row r="75" spans="1:8" ht="20.25" customHeight="1" x14ac:dyDescent="0.2">
      <c r="A75" s="65" t="s">
        <v>12</v>
      </c>
      <c r="B75" s="66"/>
      <c r="C75" s="66"/>
      <c r="D75" s="66"/>
      <c r="E75" s="66"/>
      <c r="F75" s="66"/>
      <c r="G75" s="67"/>
      <c r="H75" s="63">
        <f>H72</f>
        <v>0</v>
      </c>
    </row>
    <row r="76" spans="1:8" ht="21" customHeight="1" x14ac:dyDescent="0.2">
      <c r="A76" s="68" t="s">
        <v>172</v>
      </c>
      <c r="B76" s="69"/>
      <c r="C76" s="69"/>
      <c r="D76" s="69"/>
      <c r="E76" s="69"/>
      <c r="F76" s="69"/>
      <c r="G76" s="70"/>
      <c r="H76" s="30"/>
    </row>
    <row r="77" spans="1:8" ht="21" customHeight="1" x14ac:dyDescent="0.35">
      <c r="A77" s="44">
        <v>26</v>
      </c>
      <c r="B77" s="18" t="s">
        <v>120</v>
      </c>
      <c r="C77" s="19" t="s">
        <v>89</v>
      </c>
      <c r="D77" s="16">
        <v>600</v>
      </c>
      <c r="E77" s="18" t="s">
        <v>8</v>
      </c>
      <c r="F77" s="19">
        <v>15</v>
      </c>
      <c r="G77" s="19"/>
      <c r="H77" s="21">
        <f>D77*G77</f>
        <v>0</v>
      </c>
    </row>
    <row r="78" spans="1:8" ht="21" customHeight="1" x14ac:dyDescent="0.35">
      <c r="A78" s="44">
        <v>27</v>
      </c>
      <c r="B78" s="18" t="s">
        <v>121</v>
      </c>
      <c r="C78" s="19" t="s">
        <v>90</v>
      </c>
      <c r="D78" s="19">
        <v>50</v>
      </c>
      <c r="E78" s="18" t="s">
        <v>7</v>
      </c>
      <c r="F78" s="19">
        <v>40</v>
      </c>
      <c r="G78" s="19"/>
      <c r="H78" s="21">
        <f t="shared" ref="H78:H90" si="3">D78*G78</f>
        <v>0</v>
      </c>
    </row>
    <row r="79" spans="1:8" ht="21" customHeight="1" x14ac:dyDescent="0.35">
      <c r="A79" s="44">
        <v>28</v>
      </c>
      <c r="B79" s="18" t="s">
        <v>122</v>
      </c>
      <c r="C79" s="19" t="s">
        <v>84</v>
      </c>
      <c r="D79" s="19">
        <v>7</v>
      </c>
      <c r="E79" s="18" t="s">
        <v>6</v>
      </c>
      <c r="F79" s="19">
        <v>350</v>
      </c>
      <c r="G79" s="19"/>
      <c r="H79" s="21">
        <f t="shared" si="3"/>
        <v>0</v>
      </c>
    </row>
    <row r="80" spans="1:8" ht="21" customHeight="1" x14ac:dyDescent="0.35">
      <c r="A80" s="44">
        <v>29</v>
      </c>
      <c r="B80" s="18" t="s">
        <v>123</v>
      </c>
      <c r="C80" s="19" t="s">
        <v>77</v>
      </c>
      <c r="D80" s="16">
        <v>450</v>
      </c>
      <c r="E80" s="18" t="s">
        <v>8</v>
      </c>
      <c r="F80" s="19">
        <v>15</v>
      </c>
      <c r="G80" s="19"/>
      <c r="H80" s="21">
        <f t="shared" si="3"/>
        <v>0</v>
      </c>
    </row>
    <row r="81" spans="1:8" ht="21" customHeight="1" x14ac:dyDescent="0.35">
      <c r="A81" s="44">
        <v>30</v>
      </c>
      <c r="B81" s="18" t="s">
        <v>124</v>
      </c>
      <c r="C81" s="19" t="s">
        <v>88</v>
      </c>
      <c r="D81" s="16">
        <v>200</v>
      </c>
      <c r="E81" s="18" t="s">
        <v>8</v>
      </c>
      <c r="F81" s="19">
        <v>15</v>
      </c>
      <c r="G81" s="19"/>
      <c r="H81" s="21">
        <f t="shared" si="3"/>
        <v>0</v>
      </c>
    </row>
    <row r="82" spans="1:8" ht="21" customHeight="1" x14ac:dyDescent="0.35">
      <c r="A82" s="44">
        <v>31</v>
      </c>
      <c r="B82" s="18" t="s">
        <v>125</v>
      </c>
      <c r="C82" s="7" t="s">
        <v>78</v>
      </c>
      <c r="D82" s="19">
        <v>400</v>
      </c>
      <c r="E82" s="18" t="s">
        <v>8</v>
      </c>
      <c r="F82" s="19">
        <v>15</v>
      </c>
      <c r="G82" s="19"/>
      <c r="H82" s="21">
        <f t="shared" si="3"/>
        <v>0</v>
      </c>
    </row>
    <row r="83" spans="1:8" ht="21" customHeight="1" x14ac:dyDescent="0.35">
      <c r="A83" s="44">
        <v>32</v>
      </c>
      <c r="B83" s="18" t="s">
        <v>126</v>
      </c>
      <c r="C83" s="7" t="s">
        <v>79</v>
      </c>
      <c r="D83" s="19">
        <v>300</v>
      </c>
      <c r="E83" s="18" t="s">
        <v>8</v>
      </c>
      <c r="F83" s="19">
        <v>15</v>
      </c>
      <c r="G83" s="19"/>
      <c r="H83" s="21">
        <f t="shared" si="3"/>
        <v>0</v>
      </c>
    </row>
    <row r="84" spans="1:8" ht="21" customHeight="1" x14ac:dyDescent="0.35">
      <c r="A84" s="44">
        <v>33</v>
      </c>
      <c r="B84" s="18" t="s">
        <v>127</v>
      </c>
      <c r="C84" s="19" t="s">
        <v>80</v>
      </c>
      <c r="D84" s="19">
        <v>450</v>
      </c>
      <c r="E84" s="18" t="s">
        <v>10</v>
      </c>
      <c r="F84" s="19">
        <v>15</v>
      </c>
      <c r="G84" s="19"/>
      <c r="H84" s="21">
        <f t="shared" si="3"/>
        <v>0</v>
      </c>
    </row>
    <row r="85" spans="1:8" ht="21" customHeight="1" x14ac:dyDescent="0.35">
      <c r="A85" s="44">
        <v>34</v>
      </c>
      <c r="B85" s="18" t="s">
        <v>128</v>
      </c>
      <c r="C85" s="19" t="s">
        <v>83</v>
      </c>
      <c r="D85" s="16">
        <v>250</v>
      </c>
      <c r="E85" s="18" t="s">
        <v>8</v>
      </c>
      <c r="F85" s="19">
        <v>12</v>
      </c>
      <c r="G85" s="19"/>
      <c r="H85" s="21">
        <f t="shared" si="3"/>
        <v>0</v>
      </c>
    </row>
    <row r="86" spans="1:8" ht="21" customHeight="1" x14ac:dyDescent="0.35">
      <c r="A86" s="44">
        <v>35</v>
      </c>
      <c r="B86" s="18" t="s">
        <v>129</v>
      </c>
      <c r="C86" s="59" t="s">
        <v>82</v>
      </c>
      <c r="D86" s="19">
        <v>600</v>
      </c>
      <c r="E86" s="18" t="s">
        <v>10</v>
      </c>
      <c r="F86" s="19">
        <v>20</v>
      </c>
      <c r="G86" s="19"/>
      <c r="H86" s="21">
        <f t="shared" si="3"/>
        <v>0</v>
      </c>
    </row>
    <row r="87" spans="1:8" ht="21" customHeight="1" x14ac:dyDescent="0.35">
      <c r="A87" s="44">
        <v>36</v>
      </c>
      <c r="B87" s="18" t="s">
        <v>130</v>
      </c>
      <c r="C87" s="12" t="s">
        <v>85</v>
      </c>
      <c r="D87" s="19">
        <v>10</v>
      </c>
      <c r="E87" s="18" t="s">
        <v>6</v>
      </c>
      <c r="F87" s="19">
        <v>350</v>
      </c>
      <c r="G87" s="19"/>
      <c r="H87" s="21">
        <f t="shared" si="3"/>
        <v>0</v>
      </c>
    </row>
    <row r="88" spans="1:8" ht="21" customHeight="1" x14ac:dyDescent="0.35">
      <c r="A88" s="44">
        <v>37</v>
      </c>
      <c r="B88" s="18" t="s">
        <v>131</v>
      </c>
      <c r="C88" s="19" t="s">
        <v>86</v>
      </c>
      <c r="D88" s="16">
        <v>700</v>
      </c>
      <c r="E88" s="18" t="s">
        <v>8</v>
      </c>
      <c r="F88" s="19">
        <v>8</v>
      </c>
      <c r="G88" s="19"/>
      <c r="H88" s="21">
        <f t="shared" si="3"/>
        <v>0</v>
      </c>
    </row>
    <row r="89" spans="1:8" ht="21" customHeight="1" x14ac:dyDescent="0.35">
      <c r="A89" s="44">
        <v>38</v>
      </c>
      <c r="B89" s="18" t="s">
        <v>132</v>
      </c>
      <c r="C89" s="19" t="s">
        <v>87</v>
      </c>
      <c r="D89" s="19">
        <v>240</v>
      </c>
      <c r="E89" s="18" t="s">
        <v>8</v>
      </c>
      <c r="F89" s="19">
        <v>12</v>
      </c>
      <c r="G89" s="19"/>
      <c r="H89" s="21">
        <f t="shared" si="3"/>
        <v>0</v>
      </c>
    </row>
    <row r="90" spans="1:8" ht="21" x14ac:dyDescent="0.35">
      <c r="A90" s="44">
        <v>39</v>
      </c>
      <c r="B90" s="18" t="s">
        <v>133</v>
      </c>
      <c r="C90" s="19" t="s">
        <v>81</v>
      </c>
      <c r="D90" s="19">
        <v>300</v>
      </c>
      <c r="E90" s="18" t="s">
        <v>10</v>
      </c>
      <c r="F90" s="19">
        <v>15</v>
      </c>
      <c r="G90" s="19"/>
      <c r="H90" s="21">
        <f t="shared" si="3"/>
        <v>0</v>
      </c>
    </row>
    <row r="91" spans="1:8" ht="24" customHeight="1" x14ac:dyDescent="0.2">
      <c r="B91" s="26"/>
      <c r="C91" s="27"/>
      <c r="D91" s="27"/>
      <c r="E91" s="26"/>
      <c r="F91" s="27"/>
      <c r="G91" s="60" t="s">
        <v>14</v>
      </c>
      <c r="H91" s="41">
        <f>SUM(H75:H90)</f>
        <v>0</v>
      </c>
    </row>
    <row r="92" spans="1:8" ht="21" x14ac:dyDescent="0.2">
      <c r="B92" s="34"/>
      <c r="C92" s="34"/>
      <c r="D92" s="34"/>
      <c r="E92" s="34"/>
      <c r="F92" s="34"/>
      <c r="G92" s="34"/>
      <c r="H92" s="34"/>
    </row>
    <row r="93" spans="1:8" ht="21" x14ac:dyDescent="0.2">
      <c r="B93" s="26"/>
      <c r="C93" s="35"/>
      <c r="D93" s="36"/>
      <c r="E93" s="37"/>
      <c r="F93" s="27"/>
      <c r="G93" s="38"/>
      <c r="H93" s="40"/>
    </row>
    <row r="94" spans="1:8" ht="21" x14ac:dyDescent="0.2">
      <c r="B94" s="26"/>
      <c r="C94" s="35"/>
      <c r="D94" s="36"/>
      <c r="E94" s="37"/>
      <c r="F94" s="27"/>
      <c r="G94" s="38"/>
      <c r="H94" s="33"/>
    </row>
    <row r="95" spans="1:8" ht="21" x14ac:dyDescent="0.2">
      <c r="B95" s="26"/>
      <c r="C95" s="35"/>
      <c r="D95" s="27"/>
      <c r="E95" s="37"/>
      <c r="F95" s="27"/>
      <c r="G95" s="38"/>
      <c r="H95" s="33"/>
    </row>
    <row r="96" spans="1:8" ht="21" x14ac:dyDescent="0.2">
      <c r="B96" s="39"/>
      <c r="C96" s="39"/>
      <c r="D96" s="39"/>
      <c r="E96" s="39"/>
      <c r="F96" s="39"/>
      <c r="G96" s="32"/>
      <c r="H96" s="33"/>
    </row>
  </sheetData>
  <mergeCells count="5">
    <mergeCell ref="A1:H1"/>
    <mergeCell ref="A26:G26"/>
    <mergeCell ref="A50:G50"/>
    <mergeCell ref="A75:G75"/>
    <mergeCell ref="A76:G76"/>
  </mergeCells>
  <pageMargins left="0.44" right="0.32" top="0.72" bottom="0.25" header="0.17" footer="0.17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ค. ผักทั่วไป ผลไม้ ขนม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2022-02-15T08:34:29Z</cp:lastPrinted>
  <dcterms:created xsi:type="dcterms:W3CDTF">2017-01-27T05:36:59Z</dcterms:created>
  <dcterms:modified xsi:type="dcterms:W3CDTF">2022-03-01T01:39:07Z</dcterms:modified>
</cp:coreProperties>
</file>